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3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drawings/drawing4.xml" ContentType="application/vnd.openxmlformats-officedocument.drawing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eer Advising\Advising\MS 3\4th Year Career Planning\Resources\"/>
    </mc:Choice>
  </mc:AlternateContent>
  <xr:revisionPtr revIDLastSave="0" documentId="13_ncr:1_{8243ABD7-401E-4397-81C5-11813DB841CD}" xr6:coauthVersionLast="47" xr6:coauthVersionMax="47" xr10:uidLastSave="{00000000-0000-0000-0000-000000000000}"/>
  <bookViews>
    <workbookView xWindow="12810" yWindow="345" windowWidth="15795" windowHeight="15240" activeTab="2" xr2:uid="{00000000-000D-0000-FFFF-FFFF00000000}"/>
  </bookViews>
  <sheets>
    <sheet name="2024-2025" sheetId="4" r:id="rId1"/>
    <sheet name="2025-2026" sheetId="6" r:id="rId2"/>
    <sheet name="2026-2027" sheetId="7" r:id="rId3"/>
    <sheet name="2027-2028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0" l="1" a="1"/>
  <c r="E29" i="10" s="1"/>
  <c r="J12" i="10" s="1"/>
  <c r="J25" i="10" s="1"/>
  <c r="E29" i="7" a="1"/>
  <c r="E29" i="7" s="1"/>
  <c r="J12" i="7" s="1"/>
  <c r="J25" i="7" s="1"/>
  <c r="J11" i="6"/>
  <c r="E28" i="6" a="1"/>
  <c r="E28" i="6" s="1"/>
  <c r="J28" i="6" s="1"/>
  <c r="E24" i="4" a="1"/>
  <c r="E24" i="4" s="1"/>
  <c r="J11" i="4" s="1"/>
  <c r="J2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<sst xmlns="http://schemas.openxmlformats.org/spreadsheetml/2006/main" count="316" uniqueCount="99">
  <si>
    <t>Student Name:</t>
  </si>
  <si>
    <t>Student ID:</t>
  </si>
  <si>
    <t>Email:</t>
  </si>
  <si>
    <t>First Year Site:</t>
  </si>
  <si>
    <t>Entering Class:</t>
  </si>
  <si>
    <t>Exp. Grad Date:</t>
  </si>
  <si>
    <t>Date Scheduled</t>
  </si>
  <si>
    <t>Score Received</t>
  </si>
  <si>
    <t>E&amp;F Graduation Requirements Checklist</t>
  </si>
  <si>
    <t>Required Clerkships</t>
  </si>
  <si>
    <t>Emergency Medicine (8 credits)</t>
  </si>
  <si>
    <t>Course #</t>
  </si>
  <si>
    <t>4 or 8 credits?</t>
  </si>
  <si>
    <t>Neurology/Neurosurgery (8 credits)</t>
  </si>
  <si>
    <t>Credit Waiver</t>
  </si>
  <si>
    <t>Subinternship (8 credits)</t>
  </si>
  <si>
    <t>Advanced Patient Care (8 credits)</t>
  </si>
  <si>
    <t>Elective Credit Waivers (If Applicable)</t>
  </si>
  <si>
    <t>CBSR Program</t>
  </si>
  <si>
    <t>Total Elective Credits Waived</t>
  </si>
  <si>
    <t>Total Elective Credits Scheduled</t>
  </si>
  <si>
    <t>Disclaimer: The information on this page does not substitute for official graduation requirements or course designations. If there is a conflict between this document and an official curriculum source, the official curriculum source will govern.</t>
  </si>
  <si>
    <t>2 Weeks</t>
  </si>
  <si>
    <t>4 Weeks</t>
  </si>
  <si>
    <t>6 Weeks</t>
  </si>
  <si>
    <t>12 Weeks</t>
  </si>
  <si>
    <t>Administrative Deadlines</t>
  </si>
  <si>
    <r>
      <rPr>
        <b/>
        <sz val="9"/>
        <color theme="1"/>
        <rFont val="Calibri"/>
        <family val="2"/>
        <scheme val="minor"/>
      </rPr>
      <t>Mid-May thru late June</t>
    </r>
    <r>
      <rPr>
        <sz val="9"/>
        <color theme="1"/>
        <rFont val="Calibri"/>
        <family val="2"/>
        <scheme val="minor"/>
      </rPr>
      <t>: Patient Care Phase OSCE (in Seattle)</t>
    </r>
  </si>
  <si>
    <r>
      <rPr>
        <b/>
        <sz val="9"/>
        <color theme="1"/>
        <rFont val="Calibri"/>
        <family val="2"/>
        <scheme val="minor"/>
      </rPr>
      <t>Mid-Dec</t>
    </r>
    <r>
      <rPr>
        <sz val="9"/>
        <color theme="1"/>
        <rFont val="Calibri"/>
        <family val="2"/>
        <scheme val="minor"/>
      </rPr>
      <t>: Military match occurs</t>
    </r>
  </si>
  <si>
    <r>
      <rPr>
        <b/>
        <sz val="9"/>
        <color theme="1"/>
        <rFont val="Calibri"/>
        <family val="2"/>
        <scheme val="minor"/>
      </rPr>
      <t>Early Jan</t>
    </r>
    <r>
      <rPr>
        <sz val="9"/>
        <color theme="1"/>
        <rFont val="Calibri"/>
        <family val="2"/>
        <scheme val="minor"/>
      </rPr>
      <t>: Ophtho &amp; urology rank lists due &amp; match occurs</t>
    </r>
  </si>
  <si>
    <r>
      <rPr>
        <b/>
        <sz val="9"/>
        <color theme="1"/>
        <rFont val="Calibri"/>
        <family val="2"/>
        <scheme val="minor"/>
      </rPr>
      <t>Late Feb-Early March</t>
    </r>
    <r>
      <rPr>
        <sz val="9"/>
        <color theme="1"/>
        <rFont val="Calibri"/>
        <family val="2"/>
        <scheme val="minor"/>
      </rPr>
      <t>: Rank lists due (TBA)</t>
    </r>
  </si>
  <si>
    <r>
      <rPr>
        <b/>
        <sz val="9"/>
        <color theme="1"/>
        <rFont val="Calibri"/>
        <family val="2"/>
        <scheme val="minor"/>
      </rPr>
      <t>Date TBA</t>
    </r>
    <r>
      <rPr>
        <sz val="9"/>
        <color theme="1"/>
        <rFont val="Calibri"/>
        <family val="2"/>
        <scheme val="minor"/>
      </rPr>
      <t>: Physician's Oath &amp; Hooding Ceremony</t>
    </r>
  </si>
  <si>
    <t>SPRING 2024</t>
  </si>
  <si>
    <t>SUMMER 2024</t>
  </si>
  <si>
    <t>AUTUMN 2024</t>
  </si>
  <si>
    <t>WINTER 2025</t>
  </si>
  <si>
    <r>
      <rPr>
        <b/>
        <sz val="9"/>
        <color theme="1"/>
        <rFont val="Calibri"/>
        <family val="2"/>
        <scheme val="minor"/>
      </rPr>
      <t>Mar 17-21</t>
    </r>
    <r>
      <rPr>
        <sz val="9"/>
        <color theme="1"/>
        <rFont val="Calibri"/>
        <family val="2"/>
        <scheme val="minor"/>
      </rPr>
      <t>: Match/SOAP week (tentative)</t>
    </r>
  </si>
  <si>
    <t>SPRING 2025</t>
  </si>
  <si>
    <r>
      <rPr>
        <b/>
        <sz val="9"/>
        <color theme="1"/>
        <rFont val="Calibri"/>
        <family val="2"/>
        <scheme val="minor"/>
      </rPr>
      <t>June 13</t>
    </r>
    <r>
      <rPr>
        <sz val="9"/>
        <color theme="1"/>
        <rFont val="Calibri"/>
        <family val="2"/>
        <scheme val="minor"/>
      </rPr>
      <t>: Official UW graduation</t>
    </r>
  </si>
  <si>
    <r>
      <rPr>
        <b/>
        <sz val="9"/>
        <color theme="1"/>
        <rFont val="Calibri"/>
        <family val="2"/>
        <scheme val="minor"/>
      </rPr>
      <t>June 30</t>
    </r>
    <r>
      <rPr>
        <sz val="9"/>
        <color theme="1"/>
        <rFont val="Calibri"/>
        <family val="2"/>
        <scheme val="minor"/>
      </rPr>
      <t>: Deadline to complete Step 2 CK
Note: Step 2CK must be completed w/in 12 weeks of completing PCP</t>
    </r>
  </si>
  <si>
    <t>MSTP Program (E14s &amp; prior only)</t>
  </si>
  <si>
    <t>SUMMER 2025</t>
  </si>
  <si>
    <t>AUTUMN 2025</t>
  </si>
  <si>
    <t>WINTER 2026</t>
  </si>
  <si>
    <t>SPRING 2026</t>
  </si>
  <si>
    <r>
      <rPr>
        <b/>
        <sz val="9"/>
        <color theme="1"/>
        <rFont val="Calibri"/>
        <family val="2"/>
        <scheme val="minor"/>
      </rPr>
      <t>Mid March</t>
    </r>
    <r>
      <rPr>
        <sz val="9"/>
        <color theme="1"/>
        <rFont val="Calibri"/>
        <family val="2"/>
        <scheme val="minor"/>
      </rPr>
      <t>: Match/SOAP week (tentative)</t>
    </r>
  </si>
  <si>
    <r>
      <rPr>
        <b/>
        <sz val="9"/>
        <color theme="1"/>
        <rFont val="Calibri"/>
        <family val="2"/>
        <scheme val="minor"/>
      </rPr>
      <t>Late-Aug</t>
    </r>
    <r>
      <rPr>
        <sz val="9"/>
        <color theme="1"/>
        <rFont val="Calibri"/>
        <family val="2"/>
        <scheme val="minor"/>
      </rPr>
      <t>: Deadline to submit Ophtho &amp; military apps</t>
    </r>
  </si>
  <si>
    <r>
      <rPr>
        <b/>
        <sz val="9"/>
        <color theme="1"/>
        <rFont val="Calibri"/>
        <family val="2"/>
        <scheme val="minor"/>
      </rPr>
      <t>Late-May thru late June</t>
    </r>
    <r>
      <rPr>
        <sz val="9"/>
        <color theme="1"/>
        <rFont val="Calibri"/>
        <family val="2"/>
        <scheme val="minor"/>
      </rPr>
      <t xml:space="preserve">: Patient Care Phase OSCE </t>
    </r>
    <r>
      <rPr>
        <b/>
        <sz val="9"/>
        <color theme="1"/>
        <rFont val="Calibri"/>
        <family val="2"/>
        <scheme val="minor"/>
      </rPr>
      <t>(</t>
    </r>
    <r>
      <rPr>
        <sz val="9"/>
        <color theme="1"/>
        <rFont val="Calibri"/>
        <family val="2"/>
        <scheme val="minor"/>
      </rPr>
      <t>in Seattle</t>
    </r>
    <r>
      <rPr>
        <b/>
        <sz val="9"/>
        <color theme="1"/>
        <rFont val="Calibri"/>
        <family val="2"/>
        <scheme val="minor"/>
      </rPr>
      <t>)</t>
    </r>
    <r>
      <rPr>
        <sz val="9"/>
        <color theme="1"/>
        <rFont val="Calibri"/>
        <family val="2"/>
        <scheme val="minor"/>
      </rPr>
      <t xml:space="preserve"> </t>
    </r>
  </si>
  <si>
    <r>
      <rPr>
        <b/>
        <sz val="9"/>
        <color theme="1"/>
        <rFont val="Calibri"/>
        <family val="2"/>
        <scheme val="minor"/>
      </rPr>
      <t>Early Sep</t>
    </r>
    <r>
      <rPr>
        <sz val="9"/>
        <color theme="1"/>
        <rFont val="Calibri"/>
        <family val="2"/>
        <scheme val="minor"/>
      </rPr>
      <t>: Deadline to submit Plastic Surg app</t>
    </r>
  </si>
  <si>
    <t>SUMMER 2026</t>
  </si>
  <si>
    <t>AUTUMN 2026</t>
  </si>
  <si>
    <t>WINTER 2027</t>
  </si>
  <si>
    <t>SPRING 2027</t>
  </si>
  <si>
    <t>Note: when accessing the GAR, only enter your last name. Do not complete other sections.</t>
  </si>
  <si>
    <t>Step 2 Status</t>
  </si>
  <si>
    <t>Until Transition to Residency dates are confirmed, students graduating in June should plan to complete all clerkship requirements prior to May 11th, 2026 (the 7th week of Spr Qtr 2026).</t>
  </si>
  <si>
    <t>Until Transition to Residency dates are confirmed, students graduating in June should plan to complete all clerkship requirements prior to May 10th, 2027 (the 7th week of Spr Qtr 2027).</t>
  </si>
  <si>
    <t>Until Transition to Residency dates are confirmed, students graduating in June should plan to complete all clerkship requirements prior to May 12th, 2025 (the 7th week of Spr Qtr 2026).</t>
  </si>
  <si>
    <r>
      <rPr>
        <b/>
        <sz val="9"/>
        <color theme="1"/>
        <rFont val="Calibri"/>
        <family val="2"/>
        <scheme val="minor"/>
      </rPr>
      <t>June 12</t>
    </r>
    <r>
      <rPr>
        <sz val="9"/>
        <color theme="1"/>
        <rFont val="Calibri"/>
        <family val="2"/>
        <scheme val="minor"/>
      </rPr>
      <t>: Official UW graduation</t>
    </r>
  </si>
  <si>
    <r>
      <rPr>
        <b/>
        <sz val="9"/>
        <color theme="1"/>
        <rFont val="Calibri"/>
        <family val="2"/>
        <scheme val="minor"/>
      </rPr>
      <t>June 11</t>
    </r>
    <r>
      <rPr>
        <sz val="9"/>
        <color theme="1"/>
        <rFont val="Calibri"/>
        <family val="2"/>
        <scheme val="minor"/>
      </rPr>
      <t>: Official UW graduation</t>
    </r>
  </si>
  <si>
    <r>
      <rPr>
        <b/>
        <sz val="9"/>
        <color theme="1"/>
        <rFont val="Calibri"/>
        <family val="2"/>
        <scheme val="minor"/>
      </rPr>
      <t>Late Sept</t>
    </r>
    <r>
      <rPr>
        <sz val="9"/>
        <color theme="1"/>
        <rFont val="Calibri"/>
        <family val="2"/>
        <scheme val="minor"/>
      </rPr>
      <t>: Deadline to submit ERAS residency app</t>
    </r>
  </si>
  <si>
    <t>Dates TBD Transition to Residency (in Seattle) - 4 Credits*</t>
  </si>
  <si>
    <r>
      <rPr>
        <b/>
        <sz val="8"/>
        <color theme="1"/>
        <rFont val="Calibri"/>
        <family val="2"/>
        <scheme val="minor"/>
      </rPr>
      <t>*If you are graduating and  plan to only enroll in Transition To Residency during Spring quarter</t>
    </r>
    <r>
      <rPr>
        <sz val="8"/>
        <color theme="1"/>
        <rFont val="Calibri"/>
        <family val="2"/>
        <scheme val="minor"/>
      </rPr>
      <t xml:space="preserve">: 4 credits is not enough to be eligible for financial aid. </t>
    </r>
  </si>
  <si>
    <t xml:space="preserve">Use the Student Graduation Audit (GAR) tool to determine your progress toward graduation requirements. </t>
  </si>
  <si>
    <r>
      <rPr>
        <b/>
        <sz val="10"/>
        <color theme="1"/>
        <rFont val="Calibri"/>
        <family val="2"/>
        <scheme val="minor"/>
      </rPr>
      <t>Clinical Electives</t>
    </r>
    <r>
      <rPr>
        <sz val="10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40 credits = 20 weeks; 8 credits = 4 weeks; 4 credits = 2 weeks </t>
    </r>
  </si>
  <si>
    <t>Autumn Quarter Integration: Clerkships Not Offered 12/9 - 12/13/2024</t>
  </si>
  <si>
    <t>Winter Break: Clerkships Not Offered 12/16/2024 - 1/3/2025</t>
  </si>
  <si>
    <t>Summer Quarter Integration: Clerkships Not Offered 6/17 - 6/21/2024</t>
  </si>
  <si>
    <t>Autumn Quarter Integration: Clerkships Not Offered 12/15 - 12/19/2025</t>
  </si>
  <si>
    <t>UW Winter Break: Clerkships Not Offered 12/15/2025 - 1/2/2026</t>
  </si>
  <si>
    <t>Autumn Quarter Integration: Clerkships Not Offered 12/14 - 12/18/2026</t>
  </si>
  <si>
    <t>UW Winter Break: Clerkships Not Offered 12/14/2026 - 1/3/2027</t>
  </si>
  <si>
    <t>Summer Quarter Integration: Clerkships Not Offered 6/22 - 6/26/2026</t>
  </si>
  <si>
    <t>Summer Quarter Integration: Clerkships Not Offered 6/23 - 6/27/2025</t>
  </si>
  <si>
    <t>Required Integration Weeks</t>
  </si>
  <si>
    <t>MEDSCI 600</t>
  </si>
  <si>
    <t>Transition to Residency (4 credits)</t>
  </si>
  <si>
    <t>Summer Qtr (1 credit)</t>
  </si>
  <si>
    <t>Autumn Qtr (1 credit)</t>
  </si>
  <si>
    <t>SUMMER 2027</t>
  </si>
  <si>
    <t>AUTUMN 2027</t>
  </si>
  <si>
    <t>Autumn Quarter Integration: Clerkships Not Offered 12/13 - 12/17/2027</t>
  </si>
  <si>
    <t>UW Winter Break: Clerkships Not Offered 12/13 - 12/31/2027</t>
  </si>
  <si>
    <t>Summer Quarter Integration: Clerkships Not Offered 6/21 - 6/25/2027</t>
  </si>
  <si>
    <t>WINTER 2028</t>
  </si>
  <si>
    <t>SPRING 2028</t>
  </si>
  <si>
    <r>
      <rPr>
        <b/>
        <sz val="9"/>
        <color theme="1"/>
        <rFont val="Calibri"/>
        <family val="2"/>
        <scheme val="minor"/>
      </rPr>
      <t>June 10</t>
    </r>
    <r>
      <rPr>
        <sz val="9"/>
        <color theme="1"/>
        <rFont val="Calibri"/>
        <family val="2"/>
        <scheme val="minor"/>
      </rPr>
      <t>: Official UW graduation</t>
    </r>
  </si>
  <si>
    <r>
      <rPr>
        <b/>
        <sz val="9"/>
        <color theme="1"/>
        <rFont val="Calibri"/>
        <family val="2"/>
        <scheme val="minor"/>
      </rPr>
      <t xml:space="preserve">6/12: </t>
    </r>
    <r>
      <rPr>
        <sz val="9"/>
        <color theme="1"/>
        <rFont val="Calibri"/>
        <family val="2"/>
        <scheme val="minor"/>
      </rPr>
      <t>Official UW graduation</t>
    </r>
  </si>
  <si>
    <r>
      <rPr>
        <b/>
        <sz val="9"/>
        <color theme="1"/>
        <rFont val="Calibri"/>
        <family val="2"/>
        <scheme val="minor"/>
      </rPr>
      <t>Mid-May thru late June</t>
    </r>
    <r>
      <rPr>
        <sz val="9"/>
        <color theme="1"/>
        <rFont val="Calibri"/>
        <family val="2"/>
        <scheme val="minor"/>
      </rPr>
      <t xml:space="preserve">: Patient Care Phase OSCE </t>
    </r>
    <r>
      <rPr>
        <b/>
        <sz val="9"/>
        <color theme="1"/>
        <rFont val="Calibri"/>
        <family val="2"/>
        <scheme val="minor"/>
      </rPr>
      <t>(</t>
    </r>
    <r>
      <rPr>
        <sz val="9"/>
        <color theme="1"/>
        <rFont val="Calibri"/>
        <family val="2"/>
        <scheme val="minor"/>
      </rPr>
      <t>in Seattle</t>
    </r>
    <r>
      <rPr>
        <b/>
        <sz val="9"/>
        <color theme="1"/>
        <rFont val="Calibri"/>
        <family val="2"/>
        <scheme val="minor"/>
      </rPr>
      <t>)</t>
    </r>
    <r>
      <rPr>
        <sz val="9"/>
        <color theme="1"/>
        <rFont val="Calibri"/>
        <family val="2"/>
        <scheme val="minor"/>
      </rPr>
      <t xml:space="preserve"> </t>
    </r>
  </si>
  <si>
    <t>SASC Program</t>
  </si>
  <si>
    <t xml:space="preserve">   Required Integration Weeks</t>
  </si>
  <si>
    <t xml:space="preserve">   Transition to Residency (4 credits)</t>
  </si>
  <si>
    <r>
      <rPr>
        <b/>
        <sz val="9"/>
        <color theme="1"/>
        <rFont val="Calibri"/>
        <family val="2"/>
        <scheme val="minor"/>
      </rPr>
      <t>Late Sept</t>
    </r>
    <r>
      <rPr>
        <sz val="9"/>
        <color theme="1"/>
        <rFont val="Calibri"/>
        <family val="2"/>
        <scheme val="minor"/>
      </rPr>
      <t>: Deadline to submit ERAS &amp; ResidencyCAS residency apps</t>
    </r>
  </si>
  <si>
    <r>
      <rPr>
        <b/>
        <sz val="9"/>
        <color theme="1"/>
        <rFont val="Calibri"/>
        <family val="2"/>
        <scheme val="minor"/>
      </rPr>
      <t>Early Jan</t>
    </r>
    <r>
      <rPr>
        <sz val="9"/>
        <color theme="1"/>
        <rFont val="Calibri"/>
        <family val="2"/>
        <scheme val="minor"/>
      </rPr>
      <t>: Urology rank lists due</t>
    </r>
  </si>
  <si>
    <r>
      <rPr>
        <b/>
        <sz val="9"/>
        <color theme="1"/>
        <rFont val="Calibri"/>
        <family val="2"/>
        <scheme val="minor"/>
      </rPr>
      <t xml:space="preserve">Late Jan: </t>
    </r>
    <r>
      <rPr>
        <sz val="9"/>
        <color theme="1"/>
        <rFont val="Calibri"/>
        <family val="2"/>
        <scheme val="minor"/>
      </rPr>
      <t>Ophtho rank lists due</t>
    </r>
  </si>
  <si>
    <r>
      <rPr>
        <b/>
        <sz val="9"/>
        <color theme="1"/>
        <rFont val="Calibri"/>
        <family val="2"/>
        <scheme val="minor"/>
      </rPr>
      <t xml:space="preserve">Early Feb: </t>
    </r>
    <r>
      <rPr>
        <sz val="9"/>
        <color theme="1"/>
        <rFont val="Calibri"/>
        <family val="2"/>
        <scheme val="minor"/>
      </rPr>
      <t>Uro &amp; Ophtho matches occur</t>
    </r>
  </si>
  <si>
    <r>
      <rPr>
        <b/>
        <sz val="9"/>
        <color theme="1"/>
        <rFont val="Calibri"/>
        <family val="2"/>
        <scheme val="minor"/>
      </rPr>
      <t>Late Feb-Early March</t>
    </r>
    <r>
      <rPr>
        <sz val="9"/>
        <color theme="1"/>
        <rFont val="Calibri"/>
        <family val="2"/>
        <scheme val="minor"/>
      </rPr>
      <t>: NRMP rank lists due</t>
    </r>
  </si>
  <si>
    <r>
      <rPr>
        <b/>
        <sz val="9"/>
        <color theme="1"/>
        <rFont val="Calibri"/>
        <family val="2"/>
        <scheme val="minor"/>
      </rPr>
      <t>Mid-March</t>
    </r>
    <r>
      <rPr>
        <sz val="9"/>
        <color theme="1"/>
        <rFont val="Calibri"/>
        <family val="2"/>
        <scheme val="minor"/>
      </rPr>
      <t>: NRMP Match/SOAP week</t>
    </r>
  </si>
  <si>
    <t>Until Transition to Residency dates are confirmed, students graduating in June should plan to complete all clerkship requirements prior to May 8, 2028 (the 7th week of Spr Qtr 2028).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</si>
</sst>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"/>
    <numFmt numFmtId="165" formatCode="[$-409]mmm\ d\,\ yy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7"/>
      <color rgb="FF404040"/>
      <name val="Calibri"/>
      <family val="2"/>
      <scheme val="minor"/>
    </font>
    <font>
      <i/>
      <sz val="8"/>
      <color rgb="FF40404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darkUp">
        <fgColor theme="0" tint="-0.24994659260841701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 applyProtection="1">
      <alignment horizontal="left" indent="1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right"/>
    </xf>
    <xf numFmtId="165" fontId="1" fillId="0" borderId="7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17" xfId="0" applyNumberFormat="1" applyFont="1" applyBorder="1" applyAlignment="1">
      <alignment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5" xfId="0" applyFont="1" applyBorder="1" applyAlignment="1">
      <alignment horizontal="center"/>
    </xf>
    <xf numFmtId="0" fontId="4" fillId="0" borderId="4" xfId="0" quotePrefix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vertical="top" wrapText="1"/>
    </xf>
    <xf numFmtId="165" fontId="1" fillId="11" borderId="7" xfId="0" applyNumberFormat="1" applyFont="1" applyFill="1" applyBorder="1" applyAlignment="1">
      <alignment vertical="center"/>
    </xf>
    <xf numFmtId="165" fontId="1" fillId="11" borderId="17" xfId="0" applyNumberFormat="1" applyFont="1" applyFill="1" applyBorder="1" applyAlignment="1">
      <alignment vertical="center"/>
    </xf>
    <xf numFmtId="0" fontId="1" fillId="0" borderId="2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>
      <alignment horizontal="left"/>
    </xf>
    <xf numFmtId="0" fontId="12" fillId="5" borderId="9" xfId="1" applyFont="1" applyFill="1" applyBorder="1" applyAlignment="1">
      <alignment horizontal="left" wrapText="1"/>
    </xf>
    <xf numFmtId="0" fontId="12" fillId="5" borderId="18" xfId="1" applyFont="1" applyFill="1" applyBorder="1" applyAlignment="1">
      <alignment horizontal="left" wrapText="1"/>
    </xf>
    <xf numFmtId="0" fontId="12" fillId="5" borderId="10" xfId="1" applyFont="1" applyFill="1" applyBorder="1" applyAlignment="1">
      <alignment horizontal="left" wrapText="1"/>
    </xf>
    <xf numFmtId="0" fontId="13" fillId="5" borderId="12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14" fillId="5" borderId="13" xfId="0" applyFont="1" applyFill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/>
    <xf numFmtId="0" fontId="12" fillId="5" borderId="9" xfId="1" applyFont="1" applyFill="1" applyBorder="1" applyAlignment="1">
      <alignment horizontal="left" wrapText="1"/>
    </xf>
    <xf numFmtId="0" fontId="12" fillId="5" borderId="18" xfId="1" applyFont="1" applyFill="1" applyBorder="1" applyAlignment="1">
      <alignment horizontal="left" wrapText="1"/>
    </xf>
    <xf numFmtId="0" fontId="12" fillId="5" borderId="10" xfId="1" applyFont="1" applyFill="1" applyBorder="1" applyAlignment="1">
      <alignment horizontal="left" wrapText="1"/>
    </xf>
    <xf numFmtId="0" fontId="13" fillId="5" borderId="12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14" fillId="5" borderId="13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10" fillId="9" borderId="14" xfId="0" applyFont="1" applyFill="1" applyBorder="1" applyAlignment="1">
      <alignment horizontal="left" vertical="center" wrapText="1"/>
    </xf>
    <xf numFmtId="0" fontId="10" fillId="9" borderId="0" xfId="0" applyFont="1" applyFill="1" applyAlignment="1">
      <alignment horizontal="left" vertical="center" wrapText="1"/>
    </xf>
    <xf numFmtId="0" fontId="10" fillId="9" borderId="15" xfId="0" applyFont="1" applyFill="1" applyBorder="1" applyAlignment="1">
      <alignment horizontal="left" vertical="center" wrapText="1"/>
    </xf>
    <xf numFmtId="0" fontId="10" fillId="9" borderId="12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7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65" fontId="2" fillId="3" borderId="8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65" fontId="1" fillId="9" borderId="7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left" vertical="center"/>
    </xf>
    <xf numFmtId="165" fontId="1" fillId="0" borderId="13" xfId="0" applyNumberFormat="1" applyFont="1" applyBorder="1" applyAlignment="1">
      <alignment horizontal="left" vertical="center"/>
    </xf>
    <xf numFmtId="0" fontId="4" fillId="10" borderId="9" xfId="0" applyFont="1" applyFill="1" applyBorder="1" applyAlignment="1">
      <alignment horizontal="left" vertical="top" wrapText="1"/>
    </xf>
    <xf numFmtId="0" fontId="4" fillId="10" borderId="10" xfId="0" applyFont="1" applyFill="1" applyBorder="1" applyAlignment="1">
      <alignment horizontal="left" vertical="top" wrapText="1"/>
    </xf>
    <xf numFmtId="0" fontId="4" fillId="10" borderId="14" xfId="0" applyFont="1" applyFill="1" applyBorder="1" applyAlignment="1">
      <alignment horizontal="left" vertical="top" wrapText="1"/>
    </xf>
    <xf numFmtId="0" fontId="4" fillId="10" borderId="15" xfId="0" applyFont="1" applyFill="1" applyBorder="1" applyAlignment="1">
      <alignment horizontal="left" vertical="top" wrapText="1"/>
    </xf>
    <xf numFmtId="165" fontId="1" fillId="8" borderId="7" xfId="0" applyNumberFormat="1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left" vertical="top" wrapText="1"/>
    </xf>
    <xf numFmtId="0" fontId="4" fillId="10" borderId="13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9" borderId="14" xfId="0" applyFont="1" applyFill="1" applyBorder="1" applyAlignment="1">
      <alignment horizontal="left" vertical="top" wrapText="1"/>
    </xf>
    <xf numFmtId="0" fontId="4" fillId="9" borderId="15" xfId="0" applyFont="1" applyFill="1" applyBorder="1" applyAlignment="1">
      <alignment horizontal="left" vertical="top" wrapText="1"/>
    </xf>
    <xf numFmtId="0" fontId="4" fillId="0" borderId="2" xfId="0" applyFont="1" applyBorder="1"/>
    <xf numFmtId="0" fontId="1" fillId="0" borderId="2" xfId="0" applyFont="1" applyBorder="1" applyAlignment="1" applyProtection="1">
      <alignment horizontal="left" inden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14" fontId="1" fillId="0" borderId="1" xfId="0" applyNumberFormat="1" applyFont="1" applyBorder="1" applyAlignment="1" applyProtection="1">
      <alignment horizontal="left" indent="1"/>
      <protection locked="0"/>
    </xf>
    <xf numFmtId="0" fontId="1" fillId="0" borderId="1" xfId="0" applyFont="1" applyBorder="1" applyAlignment="1" applyProtection="1">
      <alignment horizontal="left" indent="1"/>
      <protection locked="0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left"/>
      <protection locked="0"/>
    </xf>
    <xf numFmtId="0" fontId="6" fillId="0" borderId="2" xfId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2" fillId="0" borderId="0" xfId="0" applyFont="1"/>
    <xf numFmtId="14" fontId="4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4" fillId="0" borderId="20" xfId="0" applyFont="1" applyBorder="1"/>
    <xf numFmtId="0" fontId="1" fillId="0" borderId="20" xfId="0" applyFont="1" applyBorder="1" applyAlignment="1" applyProtection="1">
      <alignment horizontal="left" indent="1"/>
      <protection locked="0"/>
    </xf>
    <xf numFmtId="165" fontId="1" fillId="9" borderId="17" xfId="0" applyNumberFormat="1" applyFont="1" applyFill="1" applyBorder="1" applyAlignment="1">
      <alignment horizontal="center" vertical="center"/>
    </xf>
    <xf numFmtId="165" fontId="1" fillId="9" borderId="2" xfId="0" applyNumberFormat="1" applyFont="1" applyFill="1" applyBorder="1" applyAlignment="1">
      <alignment horizontal="center" vertical="center"/>
    </xf>
    <xf numFmtId="165" fontId="1" fillId="9" borderId="19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11" borderId="9" xfId="0" applyFont="1" applyFill="1" applyBorder="1" applyAlignment="1">
      <alignment vertical="top" wrapText="1"/>
    </xf>
    <xf numFmtId="0" fontId="4" fillId="11" borderId="10" xfId="0" applyFont="1" applyFill="1" applyBorder="1" applyAlignment="1">
      <alignment vertical="top" wrapText="1"/>
    </xf>
    <xf numFmtId="0" fontId="4" fillId="11" borderId="14" xfId="0" applyFont="1" applyFill="1" applyBorder="1" applyAlignment="1">
      <alignment vertical="top" wrapText="1"/>
    </xf>
    <xf numFmtId="0" fontId="4" fillId="11" borderId="15" xfId="0" applyFont="1" applyFill="1" applyBorder="1" applyAlignment="1">
      <alignment vertical="top" wrapText="1"/>
    </xf>
    <xf numFmtId="0" fontId="4" fillId="11" borderId="9" xfId="0" applyFont="1" applyFill="1" applyBorder="1" applyAlignment="1">
      <alignment horizontal="left" vertical="top" wrapText="1"/>
    </xf>
    <xf numFmtId="0" fontId="4" fillId="11" borderId="10" xfId="0" applyFont="1" applyFill="1" applyBorder="1" applyAlignment="1">
      <alignment horizontal="left" vertical="top" wrapText="1"/>
    </xf>
    <xf numFmtId="0" fontId="4" fillId="11" borderId="14" xfId="0" applyFont="1" applyFill="1" applyBorder="1" applyAlignment="1">
      <alignment horizontal="left" vertical="top" wrapText="1"/>
    </xf>
    <xf numFmtId="0" fontId="4" fillId="11" borderId="15" xfId="0" applyFont="1" applyFill="1" applyBorder="1" applyAlignment="1">
      <alignment horizontal="left" vertical="top" wrapText="1"/>
    </xf>
    <xf numFmtId="0" fontId="4" fillId="10" borderId="9" xfId="0" applyFont="1" applyFill="1" applyBorder="1" applyAlignment="1">
      <alignment vertical="top" wrapText="1"/>
    </xf>
    <xf numFmtId="0" fontId="4" fillId="10" borderId="10" xfId="0" applyFont="1" applyFill="1" applyBorder="1" applyAlignment="1">
      <alignment vertical="top" wrapText="1"/>
    </xf>
    <xf numFmtId="0" fontId="4" fillId="10" borderId="14" xfId="0" applyFont="1" applyFill="1" applyBorder="1" applyAlignment="1">
      <alignment vertical="top" wrapText="1"/>
    </xf>
    <xf numFmtId="0" fontId="4" fillId="10" borderId="15" xfId="0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" fillId="0" borderId="0" xfId="0" applyFont="1" applyAlignment="1" applyProtection="1">
      <protection locked="0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</cellXfs>
  <cellStyles count="2">
    <cellStyle name="Hyperlink" xfId="1" builtinId="8"/>
    <cellStyle name="Normal" xfId="0" builtinId="0"/>
  </cellStyles>
  <dxfs count="22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darkGrid">
          <fgColor theme="0"/>
          <bgColor rgb="FFFFC7CE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ill>
        <patternFill patternType="darkGrid">
          <fgColor theme="0"/>
          <bgColor rgb="FFFFC7CE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darkGrid">
          <fgColor theme="0"/>
          <bgColor rgb="FFFFC7CE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ill>
        <patternFill patternType="darkGrid">
          <fgColor theme="0"/>
          <bgColor rgb="FFFFC7CE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ill>
        <patternFill>
          <bgColor theme="7" tint="0.79998168889431442"/>
        </patternFill>
      </fill>
    </dxf>
    <dxf>
      <fill>
        <patternFill patternType="darkGrid">
          <fgColor theme="0"/>
          <bgColor rgb="FFFFC7CE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ill>
        <patternFill patternType="darkGrid">
          <fgColor theme="0"/>
          <bgColor rgb="FFFFC7CE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ill>
        <patternFill>
          <bgColor theme="7" tint="0.79998168889431442"/>
        </patternFill>
      </fill>
    </dxf>
    <dxf>
      <fill>
        <patternFill patternType="darkGrid">
          <fgColor theme="0"/>
          <bgColor rgb="FFFFC7CE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ill>
        <patternFill patternType="darkGrid">
          <fgColor theme="0"/>
          <bgColor rgb="FFFFC7CE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2CC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3333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F2CC"/>
        </patternFill>
      </fill>
    </dxf>
  </dxfs>
  <tableStyles count="0" defaultTableStyle="TableStyleMedium2" defaultPivotStyle="PivotStyleLight16"/>
  <colors>
    <mruColors>
      <color rgb="FFCCCCFF"/>
      <color rgb="FFFFF2CC"/>
      <color rgb="FFFF9999"/>
      <color rgb="FFFF0FF0"/>
      <color rgb="FFFFFFFF"/>
      <color rgb="FFFFC7CE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A$22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A$18" noThreeD="1"/>
</file>

<file path=xl/ctrlProps/ctrlProp12.xml><?xml version="1.0" encoding="utf-8"?>
<formControlPr xmlns="http://schemas.microsoft.com/office/spreadsheetml/2009/9/main" objectType="CheckBox" fmlaLink="$A$21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A$20" lockText="1" noThreeD="1"/>
</file>

<file path=xl/ctrlProps/ctrlProp16.xml><?xml version="1.0" encoding="utf-8"?>
<formControlPr xmlns="http://schemas.microsoft.com/office/spreadsheetml/2009/9/main" objectType="CheckBox" fmlaLink="$A$19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A$23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A$20" lockText="1" noThreeD="1"/>
</file>

<file path=xl/ctrlProps/ctrlProp22.xml><?xml version="1.0" encoding="utf-8"?>
<formControlPr xmlns="http://schemas.microsoft.com/office/spreadsheetml/2009/9/main" objectType="CheckBox" fmlaLink="$A$19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A$20" lockText="1" noThreeD="1"/>
</file>

<file path=xl/ctrlProps/ctrlProp26.xml><?xml version="1.0" encoding="utf-8"?>
<formControlPr xmlns="http://schemas.microsoft.com/office/spreadsheetml/2009/9/main" objectType="CheckBox" fmlaLink="$A$19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A$19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A$20" lockText="1" noThreeD="1"/>
</file>

<file path=xl/ctrlProps/ctrlProp33.xml><?xml version="1.0" encoding="utf-8"?>
<formControlPr xmlns="http://schemas.microsoft.com/office/spreadsheetml/2009/9/main" objectType="CheckBox" fmlaLink="$A$19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A$19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A$20" lockText="1" noThreeD="1"/>
</file>

<file path=xl/ctrlProps/ctrlProp40.xml><?xml version="1.0" encoding="utf-8"?>
<formControlPr xmlns="http://schemas.microsoft.com/office/spreadsheetml/2009/9/main" objectType="CheckBox" fmlaLink="$A$20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A$19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A$20" lockText="1" noThreeD="1"/>
</file>

<file path=xl/ctrlProps/ctrlProp47.xml><?xml version="1.0" encoding="utf-8"?>
<formControlPr xmlns="http://schemas.microsoft.com/office/spreadsheetml/2009/9/main" objectType="CheckBox" fmlaLink="$A$2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A$19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fmlaLink="$A$19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A$20" lockText="1" noThreeD="1"/>
</file>

<file path=xl/ctrlProps/ctrlProp57.xml><?xml version="1.0" encoding="utf-8"?>
<formControlPr xmlns="http://schemas.microsoft.com/office/spreadsheetml/2009/9/main" objectType="CheckBox" fmlaLink="$A$22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A$19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fmlaLink="$A$23" noThreeD="1"/>
</file>

<file path=xl/ctrlProps/ctrlProp64.xml><?xml version="1.0" encoding="utf-8"?>
<formControlPr xmlns="http://schemas.microsoft.com/office/spreadsheetml/2009/9/main" objectType="CheckBox" fmlaLink="$A$18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A$26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$A$24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$A$25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A$27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$A$25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$A$25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fmlaLink="$A$25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$A$25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fmlaLink="$A$25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#REF!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fmlaLink="$A$25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#REF!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fmlaLink="$A$25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fmlaLink="$A$25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$A$26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fmlaLink="$A$25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fmlaLink="$A$27" noThreeD="1"/>
</file>

<file path=xl/ctrlProps/ctrlProp128.xml><?xml version="1.0" encoding="utf-8"?>
<formControlPr xmlns="http://schemas.microsoft.com/office/spreadsheetml/2009/9/main" objectType="CheckBox" fmlaLink="$A$24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fmlaLink="$A$27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$A$23" noThreeD="1"/>
</file>

<file path=xl/ctrlProps/ctrlProp152.xml><?xml version="1.0" encoding="utf-8"?>
<formControlPr xmlns="http://schemas.microsoft.com/office/spreadsheetml/2009/9/main" objectType="CheckBox" fmlaLink="$A$26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fmlaLink="$A$25" lockText="1" noThreeD="1"/>
</file>

<file path=xl/ctrlProps/ctrlProp156.xml><?xml version="1.0" encoding="utf-8"?>
<formControlPr xmlns="http://schemas.microsoft.com/office/spreadsheetml/2009/9/main" objectType="CheckBox" fmlaLink="$A$24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fmlaLink="$A$28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fmlaLink="$A$25" lockText="1" noThreeD="1"/>
</file>

<file path=xl/ctrlProps/ctrlProp162.xml><?xml version="1.0" encoding="utf-8"?>
<formControlPr xmlns="http://schemas.microsoft.com/office/spreadsheetml/2009/9/main" objectType="CheckBox" fmlaLink="$A$24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fmlaLink="$A$25" lockText="1" noThreeD="1"/>
</file>

<file path=xl/ctrlProps/ctrlProp166.xml><?xml version="1.0" encoding="utf-8"?>
<formControlPr xmlns="http://schemas.microsoft.com/office/spreadsheetml/2009/9/main" objectType="CheckBox" fmlaLink="$A$24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fmlaLink="$A$24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fmlaLink="$A$25" lockText="1" noThreeD="1"/>
</file>

<file path=xl/ctrlProps/ctrlProp173.xml><?xml version="1.0" encoding="utf-8"?>
<formControlPr xmlns="http://schemas.microsoft.com/office/spreadsheetml/2009/9/main" objectType="CheckBox" fmlaLink="$A$24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fmlaLink="$A$24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fmlaLink="$A$25" lockText="1" noThreeD="1"/>
</file>

<file path=xl/ctrlProps/ctrlProp180.xml><?xml version="1.0" encoding="utf-8"?>
<formControlPr xmlns="http://schemas.microsoft.com/office/spreadsheetml/2009/9/main" objectType="CheckBox" fmlaLink="$A$25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fmlaLink="$A$24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fmlaLink="$A$25" lockText="1" noThreeD="1"/>
</file>

<file path=xl/ctrlProps/ctrlProp187.xml><?xml version="1.0" encoding="utf-8"?>
<formControlPr xmlns="http://schemas.microsoft.com/office/spreadsheetml/2009/9/main" objectType="CheckBox" fmlaLink="$A$26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fmlaLink="$A$24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fmlaLink="$A$24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fmlaLink="$A$25" lockText="1" noThreeD="1"/>
</file>

<file path=xl/ctrlProps/ctrlProp197.xml><?xml version="1.0" encoding="utf-8"?>
<formControlPr xmlns="http://schemas.microsoft.com/office/spreadsheetml/2009/9/main" objectType="CheckBox" fmlaLink="$A$27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fmlaLink="$A$24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fmlaLink="$A$28" noThreeD="1"/>
</file>

<file path=xl/ctrlProps/ctrlProp204.xml><?xml version="1.0" encoding="utf-8"?>
<formControlPr xmlns="http://schemas.microsoft.com/office/spreadsheetml/2009/9/main" objectType="CheckBox" fmlaLink="$A$23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fmlaLink="$A$27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fmlaLink="$A$23" noThreeD="1"/>
</file>

<file path=xl/ctrlProps/ctrlProp228.xml><?xml version="1.0" encoding="utf-8"?>
<formControlPr xmlns="http://schemas.microsoft.com/office/spreadsheetml/2009/9/main" objectType="CheckBox" fmlaLink="$A$26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fmlaLink="$A$25" lockText="1" noThreeD="1"/>
</file>

<file path=xl/ctrlProps/ctrlProp232.xml><?xml version="1.0" encoding="utf-8"?>
<formControlPr xmlns="http://schemas.microsoft.com/office/spreadsheetml/2009/9/main" objectType="CheckBox" fmlaLink="$A$24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fmlaLink="$A$28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fmlaLink="$A$25" lockText="1" noThreeD="1"/>
</file>

<file path=xl/ctrlProps/ctrlProp238.xml><?xml version="1.0" encoding="utf-8"?>
<formControlPr xmlns="http://schemas.microsoft.com/office/spreadsheetml/2009/9/main" objectType="CheckBox" fmlaLink="$A$24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fmlaLink="$A$25" lockText="1" noThreeD="1"/>
</file>

<file path=xl/ctrlProps/ctrlProp242.xml><?xml version="1.0" encoding="utf-8"?>
<formControlPr xmlns="http://schemas.microsoft.com/office/spreadsheetml/2009/9/main" objectType="CheckBox" fmlaLink="$A$24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fmlaLink="$A$24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fmlaLink="$A$25" lockText="1" noThreeD="1"/>
</file>

<file path=xl/ctrlProps/ctrlProp249.xml><?xml version="1.0" encoding="utf-8"?>
<formControlPr xmlns="http://schemas.microsoft.com/office/spreadsheetml/2009/9/main" objectType="CheckBox" fmlaLink="$A$24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fmlaLink="$A$24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fmlaLink="$A$25" lockText="1" noThreeD="1"/>
</file>

<file path=xl/ctrlProps/ctrlProp256.xml><?xml version="1.0" encoding="utf-8"?>
<formControlPr xmlns="http://schemas.microsoft.com/office/spreadsheetml/2009/9/main" objectType="CheckBox" fmlaLink="$A$25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fmlaLink="$A$24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fmlaLink="$A$25" lockText="1" noThreeD="1"/>
</file>

<file path=xl/ctrlProps/ctrlProp263.xml><?xml version="1.0" encoding="utf-8"?>
<formControlPr xmlns="http://schemas.microsoft.com/office/spreadsheetml/2009/9/main" objectType="CheckBox" fmlaLink="$A$26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fmlaLink="$A$24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fmlaLink="$A$24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fmlaLink="$A$25" lockText="1" noThreeD="1"/>
</file>

<file path=xl/ctrlProps/ctrlProp273.xml><?xml version="1.0" encoding="utf-8"?>
<formControlPr xmlns="http://schemas.microsoft.com/office/spreadsheetml/2009/9/main" objectType="CheckBox" fmlaLink="$A$27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fmlaLink="$A$24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fmlaLink="$A$28" noThreeD="1"/>
</file>

<file path=xl/ctrlProps/ctrlProp280.xml><?xml version="1.0" encoding="utf-8"?>
<formControlPr xmlns="http://schemas.microsoft.com/office/spreadsheetml/2009/9/main" objectType="CheckBox" fmlaLink="$A$23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9</xdr:row>
          <xdr:rowOff>0</xdr:rowOff>
        </xdr:from>
        <xdr:to>
          <xdr:col>2</xdr:col>
          <xdr:colOff>146050</xdr:colOff>
          <xdr:row>10</xdr:row>
          <xdr:rowOff>31750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146050</xdr:colOff>
          <xdr:row>11</xdr:row>
          <xdr:rowOff>31750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146050</xdr:colOff>
          <xdr:row>13</xdr:row>
          <xdr:rowOff>31750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14</xdr:row>
          <xdr:rowOff>0</xdr:rowOff>
        </xdr:from>
        <xdr:to>
          <xdr:col>2</xdr:col>
          <xdr:colOff>146050</xdr:colOff>
          <xdr:row>15</xdr:row>
          <xdr:rowOff>31750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18</xdr:row>
          <xdr:rowOff>0</xdr:rowOff>
        </xdr:from>
        <xdr:to>
          <xdr:col>2</xdr:col>
          <xdr:colOff>146050</xdr:colOff>
          <xdr:row>19</xdr:row>
          <xdr:rowOff>31750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9</xdr:row>
          <xdr:rowOff>0</xdr:rowOff>
        </xdr:from>
        <xdr:to>
          <xdr:col>2</xdr:col>
          <xdr:colOff>146050</xdr:colOff>
          <xdr:row>10</xdr:row>
          <xdr:rowOff>31750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146050</xdr:colOff>
          <xdr:row>11</xdr:row>
          <xdr:rowOff>31750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146050</xdr:colOff>
          <xdr:row>13</xdr:row>
          <xdr:rowOff>31750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14</xdr:row>
          <xdr:rowOff>0</xdr:rowOff>
        </xdr:from>
        <xdr:to>
          <xdr:col>2</xdr:col>
          <xdr:colOff>146050</xdr:colOff>
          <xdr:row>15</xdr:row>
          <xdr:rowOff>31750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17</xdr:row>
          <xdr:rowOff>0</xdr:rowOff>
        </xdr:from>
        <xdr:to>
          <xdr:col>2</xdr:col>
          <xdr:colOff>146050</xdr:colOff>
          <xdr:row>18</xdr:row>
          <xdr:rowOff>31750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18</xdr:row>
          <xdr:rowOff>0</xdr:rowOff>
        </xdr:from>
        <xdr:to>
          <xdr:col>2</xdr:col>
          <xdr:colOff>146050</xdr:colOff>
          <xdr:row>19</xdr:row>
          <xdr:rowOff>31750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19</xdr:row>
          <xdr:rowOff>0</xdr:rowOff>
        </xdr:from>
        <xdr:to>
          <xdr:col>2</xdr:col>
          <xdr:colOff>146050</xdr:colOff>
          <xdr:row>20</xdr:row>
          <xdr:rowOff>31750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18</xdr:row>
          <xdr:rowOff>0</xdr:rowOff>
        </xdr:from>
        <xdr:to>
          <xdr:col>2</xdr:col>
          <xdr:colOff>146050</xdr:colOff>
          <xdr:row>19</xdr:row>
          <xdr:rowOff>31750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19</xdr:row>
          <xdr:rowOff>0</xdr:rowOff>
        </xdr:from>
        <xdr:to>
          <xdr:col>2</xdr:col>
          <xdr:colOff>146050</xdr:colOff>
          <xdr:row>20</xdr:row>
          <xdr:rowOff>31750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19</xdr:row>
          <xdr:rowOff>0</xdr:rowOff>
        </xdr:from>
        <xdr:to>
          <xdr:col>2</xdr:col>
          <xdr:colOff>146050</xdr:colOff>
          <xdr:row>20</xdr:row>
          <xdr:rowOff>31750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19</xdr:row>
          <xdr:rowOff>0</xdr:rowOff>
        </xdr:from>
        <xdr:to>
          <xdr:col>2</xdr:col>
          <xdr:colOff>146050</xdr:colOff>
          <xdr:row>20</xdr:row>
          <xdr:rowOff>31750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19</xdr:row>
          <xdr:rowOff>0</xdr:rowOff>
        </xdr:from>
        <xdr:to>
          <xdr:col>2</xdr:col>
          <xdr:colOff>146050</xdr:colOff>
          <xdr:row>20</xdr:row>
          <xdr:rowOff>31750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19</xdr:row>
          <xdr:rowOff>0</xdr:rowOff>
        </xdr:from>
        <xdr:to>
          <xdr:col>2</xdr:col>
          <xdr:colOff>146050</xdr:colOff>
          <xdr:row>20</xdr:row>
          <xdr:rowOff>31750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19</xdr:row>
          <xdr:rowOff>0</xdr:rowOff>
        </xdr:from>
        <xdr:to>
          <xdr:col>2</xdr:col>
          <xdr:colOff>146050</xdr:colOff>
          <xdr:row>20</xdr:row>
          <xdr:rowOff>31750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0</xdr:rowOff>
        </xdr:from>
        <xdr:to>
          <xdr:col>2</xdr:col>
          <xdr:colOff>146050</xdr:colOff>
          <xdr:row>22</xdr:row>
          <xdr:rowOff>31750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146050</xdr:colOff>
          <xdr:row>23</xdr:row>
          <xdr:rowOff>31750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17</xdr:row>
          <xdr:rowOff>0</xdr:rowOff>
        </xdr:from>
        <xdr:to>
          <xdr:col>2</xdr:col>
          <xdr:colOff>133350</xdr:colOff>
          <xdr:row>18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15</xdr:row>
          <xdr:rowOff>0</xdr:rowOff>
        </xdr:from>
        <xdr:to>
          <xdr:col>2</xdr:col>
          <xdr:colOff>146050</xdr:colOff>
          <xdr:row>16</xdr:row>
          <xdr:rowOff>31750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16</xdr:row>
          <xdr:rowOff>0</xdr:rowOff>
        </xdr:from>
        <xdr:to>
          <xdr:col>2</xdr:col>
          <xdr:colOff>146050</xdr:colOff>
          <xdr:row>17</xdr:row>
          <xdr:rowOff>31750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18</xdr:row>
          <xdr:rowOff>0</xdr:rowOff>
        </xdr:from>
        <xdr:to>
          <xdr:col>2</xdr:col>
          <xdr:colOff>146050</xdr:colOff>
          <xdr:row>19</xdr:row>
          <xdr:rowOff>31750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146050</xdr:colOff>
          <xdr:row>25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15</xdr:row>
          <xdr:rowOff>0</xdr:rowOff>
        </xdr:from>
        <xdr:to>
          <xdr:col>2</xdr:col>
          <xdr:colOff>146050</xdr:colOff>
          <xdr:row>16</xdr:row>
          <xdr:rowOff>31750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16</xdr:row>
          <xdr:rowOff>0</xdr:rowOff>
        </xdr:from>
        <xdr:to>
          <xdr:col>2</xdr:col>
          <xdr:colOff>146050</xdr:colOff>
          <xdr:row>17</xdr:row>
          <xdr:rowOff>31750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18</xdr:row>
          <xdr:rowOff>0</xdr:rowOff>
        </xdr:from>
        <xdr:to>
          <xdr:col>2</xdr:col>
          <xdr:colOff>146050</xdr:colOff>
          <xdr:row>19</xdr:row>
          <xdr:rowOff>31750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20</xdr:row>
          <xdr:rowOff>0</xdr:rowOff>
        </xdr:from>
        <xdr:to>
          <xdr:col>2</xdr:col>
          <xdr:colOff>146050</xdr:colOff>
          <xdr:row>21</xdr:row>
          <xdr:rowOff>31750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23</xdr:row>
          <xdr:rowOff>0</xdr:rowOff>
        </xdr:from>
        <xdr:to>
          <xdr:col>2</xdr:col>
          <xdr:colOff>146050</xdr:colOff>
          <xdr:row>24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146050</xdr:colOff>
          <xdr:row>25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146050</xdr:colOff>
          <xdr:row>25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1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1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1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1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1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1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1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1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1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1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1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1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1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1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1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1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1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1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146050</xdr:colOff>
          <xdr:row>26</xdr:row>
          <xdr:rowOff>19050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1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1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1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1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1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1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146050</xdr:colOff>
          <xdr:row>27</xdr:row>
          <xdr:rowOff>19050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1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23</xdr:row>
          <xdr:rowOff>0</xdr:rowOff>
        </xdr:from>
        <xdr:to>
          <xdr:col>2</xdr:col>
          <xdr:colOff>133350</xdr:colOff>
          <xdr:row>24</xdr:row>
          <xdr:rowOff>12700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1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9</xdr:row>
          <xdr:rowOff>0</xdr:rowOff>
        </xdr:from>
        <xdr:to>
          <xdr:col>2</xdr:col>
          <xdr:colOff>146050</xdr:colOff>
          <xdr:row>10</xdr:row>
          <xdr:rowOff>31750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1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146050</xdr:colOff>
          <xdr:row>11</xdr:row>
          <xdr:rowOff>31750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1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9</xdr:row>
          <xdr:rowOff>0</xdr:rowOff>
        </xdr:from>
        <xdr:to>
          <xdr:col>2</xdr:col>
          <xdr:colOff>146050</xdr:colOff>
          <xdr:row>10</xdr:row>
          <xdr:rowOff>31750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1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146050</xdr:colOff>
          <xdr:row>11</xdr:row>
          <xdr:rowOff>31750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1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146050</xdr:colOff>
          <xdr:row>11</xdr:row>
          <xdr:rowOff>31750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1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146050</xdr:colOff>
          <xdr:row>13</xdr:row>
          <xdr:rowOff>31750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1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146050</xdr:colOff>
          <xdr:row>11</xdr:row>
          <xdr:rowOff>31750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1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146050</xdr:colOff>
          <xdr:row>13</xdr:row>
          <xdr:rowOff>31750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1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146050</xdr:colOff>
          <xdr:row>11</xdr:row>
          <xdr:rowOff>31750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1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146050</xdr:colOff>
          <xdr:row>13</xdr:row>
          <xdr:rowOff>31750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1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146050</xdr:colOff>
          <xdr:row>11</xdr:row>
          <xdr:rowOff>31750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1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146050</xdr:colOff>
          <xdr:row>13</xdr:row>
          <xdr:rowOff>31750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1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14</xdr:row>
          <xdr:rowOff>0</xdr:rowOff>
        </xdr:from>
        <xdr:to>
          <xdr:col>2</xdr:col>
          <xdr:colOff>142875</xdr:colOff>
          <xdr:row>15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15</xdr:row>
          <xdr:rowOff>0</xdr:rowOff>
        </xdr:from>
        <xdr:to>
          <xdr:col>2</xdr:col>
          <xdr:colOff>142875</xdr:colOff>
          <xdr:row>16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17</xdr:row>
          <xdr:rowOff>0</xdr:rowOff>
        </xdr:from>
        <xdr:to>
          <xdr:col>2</xdr:col>
          <xdr:colOff>142875</xdr:colOff>
          <xdr:row>18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19</xdr:row>
          <xdr:rowOff>0</xdr:rowOff>
        </xdr:from>
        <xdr:to>
          <xdr:col>2</xdr:col>
          <xdr:colOff>142875</xdr:colOff>
          <xdr:row>20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23</xdr:row>
          <xdr:rowOff>0</xdr:rowOff>
        </xdr:from>
        <xdr:to>
          <xdr:col>2</xdr:col>
          <xdr:colOff>142875</xdr:colOff>
          <xdr:row>24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14</xdr:row>
          <xdr:rowOff>0</xdr:rowOff>
        </xdr:from>
        <xdr:to>
          <xdr:col>2</xdr:col>
          <xdr:colOff>142875</xdr:colOff>
          <xdr:row>15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15</xdr:row>
          <xdr:rowOff>0</xdr:rowOff>
        </xdr:from>
        <xdr:to>
          <xdr:col>2</xdr:col>
          <xdr:colOff>142875</xdr:colOff>
          <xdr:row>16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17</xdr:row>
          <xdr:rowOff>0</xdr:rowOff>
        </xdr:from>
        <xdr:to>
          <xdr:col>2</xdr:col>
          <xdr:colOff>142875</xdr:colOff>
          <xdr:row>18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19</xdr:row>
          <xdr:rowOff>0</xdr:rowOff>
        </xdr:from>
        <xdr:to>
          <xdr:col>2</xdr:col>
          <xdr:colOff>142875</xdr:colOff>
          <xdr:row>20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142875</xdr:colOff>
          <xdr:row>23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23</xdr:row>
          <xdr:rowOff>0</xdr:rowOff>
        </xdr:from>
        <xdr:to>
          <xdr:col>2</xdr:col>
          <xdr:colOff>142875</xdr:colOff>
          <xdr:row>24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23</xdr:row>
          <xdr:rowOff>0</xdr:rowOff>
        </xdr:from>
        <xdr:to>
          <xdr:col>2</xdr:col>
          <xdr:colOff>142875</xdr:colOff>
          <xdr:row>24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2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2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2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2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2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2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2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2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2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2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2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2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2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2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2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2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2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2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2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2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2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2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2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2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2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2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2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2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2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2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2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2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2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2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2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133350</xdr:colOff>
          <xdr:row>23</xdr:row>
          <xdr:rowOff>19050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2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9</xdr:row>
          <xdr:rowOff>0</xdr:rowOff>
        </xdr:from>
        <xdr:to>
          <xdr:col>2</xdr:col>
          <xdr:colOff>142875</xdr:colOff>
          <xdr:row>10</xdr:row>
          <xdr:rowOff>19050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2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142875</xdr:colOff>
          <xdr:row>11</xdr:row>
          <xdr:rowOff>19050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2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9</xdr:row>
          <xdr:rowOff>0</xdr:rowOff>
        </xdr:from>
        <xdr:to>
          <xdr:col>2</xdr:col>
          <xdr:colOff>142875</xdr:colOff>
          <xdr:row>10</xdr:row>
          <xdr:rowOff>19050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2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142875</xdr:colOff>
          <xdr:row>11</xdr:row>
          <xdr:rowOff>19050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2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142875</xdr:colOff>
          <xdr:row>11</xdr:row>
          <xdr:rowOff>19050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2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142875</xdr:colOff>
          <xdr:row>11</xdr:row>
          <xdr:rowOff>19050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2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142875</xdr:colOff>
          <xdr:row>11</xdr:row>
          <xdr:rowOff>19050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2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142875</xdr:colOff>
          <xdr:row>11</xdr:row>
          <xdr:rowOff>19050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2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142875</xdr:colOff>
          <xdr:row>13</xdr:row>
          <xdr:rowOff>9525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2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142875</xdr:colOff>
          <xdr:row>13</xdr:row>
          <xdr:rowOff>9525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2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142875</xdr:colOff>
          <xdr:row>13</xdr:row>
          <xdr:rowOff>9525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2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142875</xdr:colOff>
          <xdr:row>13</xdr:row>
          <xdr:rowOff>9525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2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14</xdr:row>
          <xdr:rowOff>0</xdr:rowOff>
        </xdr:from>
        <xdr:to>
          <xdr:col>2</xdr:col>
          <xdr:colOff>142875</xdr:colOff>
          <xdr:row>15</xdr:row>
          <xdr:rowOff>28575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15</xdr:row>
          <xdr:rowOff>0</xdr:rowOff>
        </xdr:from>
        <xdr:to>
          <xdr:col>2</xdr:col>
          <xdr:colOff>142875</xdr:colOff>
          <xdr:row>16</xdr:row>
          <xdr:rowOff>28575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17</xdr:row>
          <xdr:rowOff>0</xdr:rowOff>
        </xdr:from>
        <xdr:to>
          <xdr:col>2</xdr:col>
          <xdr:colOff>142875</xdr:colOff>
          <xdr:row>18</xdr:row>
          <xdr:rowOff>28575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19</xdr:row>
          <xdr:rowOff>0</xdr:rowOff>
        </xdr:from>
        <xdr:to>
          <xdr:col>2</xdr:col>
          <xdr:colOff>142875</xdr:colOff>
          <xdr:row>20</xdr:row>
          <xdr:rowOff>28575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23</xdr:row>
          <xdr:rowOff>0</xdr:rowOff>
        </xdr:from>
        <xdr:to>
          <xdr:col>2</xdr:col>
          <xdr:colOff>142875</xdr:colOff>
          <xdr:row>24</xdr:row>
          <xdr:rowOff>28575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3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14</xdr:row>
          <xdr:rowOff>0</xdr:rowOff>
        </xdr:from>
        <xdr:to>
          <xdr:col>2</xdr:col>
          <xdr:colOff>142875</xdr:colOff>
          <xdr:row>15</xdr:row>
          <xdr:rowOff>28575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3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15</xdr:row>
          <xdr:rowOff>0</xdr:rowOff>
        </xdr:from>
        <xdr:to>
          <xdr:col>2</xdr:col>
          <xdr:colOff>142875</xdr:colOff>
          <xdr:row>16</xdr:row>
          <xdr:rowOff>28575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3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17</xdr:row>
          <xdr:rowOff>0</xdr:rowOff>
        </xdr:from>
        <xdr:to>
          <xdr:col>2</xdr:col>
          <xdr:colOff>142875</xdr:colOff>
          <xdr:row>18</xdr:row>
          <xdr:rowOff>28575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3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19</xdr:row>
          <xdr:rowOff>0</xdr:rowOff>
        </xdr:from>
        <xdr:to>
          <xdr:col>2</xdr:col>
          <xdr:colOff>142875</xdr:colOff>
          <xdr:row>20</xdr:row>
          <xdr:rowOff>28575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3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142875</xdr:colOff>
          <xdr:row>23</xdr:row>
          <xdr:rowOff>28575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3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3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3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23</xdr:row>
          <xdr:rowOff>0</xdr:rowOff>
        </xdr:from>
        <xdr:to>
          <xdr:col>2</xdr:col>
          <xdr:colOff>142875</xdr:colOff>
          <xdr:row>24</xdr:row>
          <xdr:rowOff>28575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3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3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23</xdr:row>
          <xdr:rowOff>0</xdr:rowOff>
        </xdr:from>
        <xdr:to>
          <xdr:col>2</xdr:col>
          <xdr:colOff>142875</xdr:colOff>
          <xdr:row>24</xdr:row>
          <xdr:rowOff>28575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3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3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3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3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3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3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3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3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3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3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3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3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3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3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3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3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3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3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3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3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3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3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3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3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142875</xdr:colOff>
          <xdr:row>25</xdr:row>
          <xdr:rowOff>28575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3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3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3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3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3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3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3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25</xdr:row>
          <xdr:rowOff>0</xdr:rowOff>
        </xdr:from>
        <xdr:to>
          <xdr:col>2</xdr:col>
          <xdr:colOff>142875</xdr:colOff>
          <xdr:row>26</xdr:row>
          <xdr:rowOff>28575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3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3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3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3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3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3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3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3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3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3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26</xdr:row>
          <xdr:rowOff>0</xdr:rowOff>
        </xdr:from>
        <xdr:to>
          <xdr:col>2</xdr:col>
          <xdr:colOff>142875</xdr:colOff>
          <xdr:row>27</xdr:row>
          <xdr:rowOff>28575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3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3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3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3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3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3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27</xdr:row>
          <xdr:rowOff>0</xdr:rowOff>
        </xdr:from>
        <xdr:to>
          <xdr:col>2</xdr:col>
          <xdr:colOff>142875</xdr:colOff>
          <xdr:row>28</xdr:row>
          <xdr:rowOff>28575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3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0</xdr:rowOff>
        </xdr:from>
        <xdr:to>
          <xdr:col>2</xdr:col>
          <xdr:colOff>133350</xdr:colOff>
          <xdr:row>23</xdr:row>
          <xdr:rowOff>19050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3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9</xdr:row>
          <xdr:rowOff>0</xdr:rowOff>
        </xdr:from>
        <xdr:to>
          <xdr:col>2</xdr:col>
          <xdr:colOff>142875</xdr:colOff>
          <xdr:row>10</xdr:row>
          <xdr:rowOff>19050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3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142875</xdr:colOff>
          <xdr:row>11</xdr:row>
          <xdr:rowOff>19050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3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9</xdr:row>
          <xdr:rowOff>0</xdr:rowOff>
        </xdr:from>
        <xdr:to>
          <xdr:col>2</xdr:col>
          <xdr:colOff>142875</xdr:colOff>
          <xdr:row>10</xdr:row>
          <xdr:rowOff>19050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3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142875</xdr:colOff>
          <xdr:row>11</xdr:row>
          <xdr:rowOff>19050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3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142875</xdr:colOff>
          <xdr:row>11</xdr:row>
          <xdr:rowOff>19050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3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142875</xdr:colOff>
          <xdr:row>11</xdr:row>
          <xdr:rowOff>19050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3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142875</xdr:colOff>
          <xdr:row>11</xdr:row>
          <xdr:rowOff>19050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3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10</xdr:row>
          <xdr:rowOff>0</xdr:rowOff>
        </xdr:from>
        <xdr:to>
          <xdr:col>2</xdr:col>
          <xdr:colOff>142875</xdr:colOff>
          <xdr:row>11</xdr:row>
          <xdr:rowOff>19050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3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142875</xdr:colOff>
          <xdr:row>13</xdr:row>
          <xdr:rowOff>9525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3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142875</xdr:colOff>
          <xdr:row>13</xdr:row>
          <xdr:rowOff>9525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3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142875</xdr:colOff>
          <xdr:row>13</xdr:row>
          <xdr:rowOff>9525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3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0</xdr:rowOff>
        </xdr:from>
        <xdr:to>
          <xdr:col>2</xdr:col>
          <xdr:colOff>142875</xdr:colOff>
          <xdr:row>13</xdr:row>
          <xdr:rowOff>9525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3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hyperlink" Target="https://dom-dmpbp2.dom.washington.edu/Reports/browse/Medical%20Students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6.xml"/><Relationship Id="rId21" Type="http://schemas.openxmlformats.org/officeDocument/2006/relationships/ctrlProp" Target="../ctrlProps/ctrlProp81.xml"/><Relationship Id="rId42" Type="http://schemas.openxmlformats.org/officeDocument/2006/relationships/ctrlProp" Target="../ctrlProps/ctrlProp102.xml"/><Relationship Id="rId47" Type="http://schemas.openxmlformats.org/officeDocument/2006/relationships/ctrlProp" Target="../ctrlProps/ctrlProp107.xml"/><Relationship Id="rId63" Type="http://schemas.openxmlformats.org/officeDocument/2006/relationships/ctrlProp" Target="../ctrlProps/ctrlProp123.xml"/><Relationship Id="rId68" Type="http://schemas.openxmlformats.org/officeDocument/2006/relationships/ctrlProp" Target="../ctrlProps/ctrlProp128.xml"/><Relationship Id="rId16" Type="http://schemas.openxmlformats.org/officeDocument/2006/relationships/ctrlProp" Target="../ctrlProps/ctrlProp76.xml"/><Relationship Id="rId11" Type="http://schemas.openxmlformats.org/officeDocument/2006/relationships/ctrlProp" Target="../ctrlProps/ctrlProp71.xml"/><Relationship Id="rId24" Type="http://schemas.openxmlformats.org/officeDocument/2006/relationships/ctrlProp" Target="../ctrlProps/ctrlProp84.xml"/><Relationship Id="rId32" Type="http://schemas.openxmlformats.org/officeDocument/2006/relationships/ctrlProp" Target="../ctrlProps/ctrlProp92.xml"/><Relationship Id="rId37" Type="http://schemas.openxmlformats.org/officeDocument/2006/relationships/ctrlProp" Target="../ctrlProps/ctrlProp97.xml"/><Relationship Id="rId40" Type="http://schemas.openxmlformats.org/officeDocument/2006/relationships/ctrlProp" Target="../ctrlProps/ctrlProp100.xml"/><Relationship Id="rId45" Type="http://schemas.openxmlformats.org/officeDocument/2006/relationships/ctrlProp" Target="../ctrlProps/ctrlProp105.xml"/><Relationship Id="rId53" Type="http://schemas.openxmlformats.org/officeDocument/2006/relationships/ctrlProp" Target="../ctrlProps/ctrlProp113.xml"/><Relationship Id="rId58" Type="http://schemas.openxmlformats.org/officeDocument/2006/relationships/ctrlProp" Target="../ctrlProps/ctrlProp118.xml"/><Relationship Id="rId66" Type="http://schemas.openxmlformats.org/officeDocument/2006/relationships/ctrlProp" Target="../ctrlProps/ctrlProp126.xml"/><Relationship Id="rId74" Type="http://schemas.openxmlformats.org/officeDocument/2006/relationships/ctrlProp" Target="../ctrlProps/ctrlProp134.xml"/><Relationship Id="rId79" Type="http://schemas.openxmlformats.org/officeDocument/2006/relationships/ctrlProp" Target="../ctrlProps/ctrlProp139.xml"/><Relationship Id="rId5" Type="http://schemas.openxmlformats.org/officeDocument/2006/relationships/ctrlProp" Target="../ctrlProps/ctrlProp65.xml"/><Relationship Id="rId61" Type="http://schemas.openxmlformats.org/officeDocument/2006/relationships/ctrlProp" Target="../ctrlProps/ctrlProp121.xml"/><Relationship Id="rId19" Type="http://schemas.openxmlformats.org/officeDocument/2006/relationships/ctrlProp" Target="../ctrlProps/ctrlProp7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Relationship Id="rId27" Type="http://schemas.openxmlformats.org/officeDocument/2006/relationships/ctrlProp" Target="../ctrlProps/ctrlProp87.xml"/><Relationship Id="rId30" Type="http://schemas.openxmlformats.org/officeDocument/2006/relationships/ctrlProp" Target="../ctrlProps/ctrlProp90.xml"/><Relationship Id="rId35" Type="http://schemas.openxmlformats.org/officeDocument/2006/relationships/ctrlProp" Target="../ctrlProps/ctrlProp95.xml"/><Relationship Id="rId43" Type="http://schemas.openxmlformats.org/officeDocument/2006/relationships/ctrlProp" Target="../ctrlProps/ctrlProp103.xml"/><Relationship Id="rId48" Type="http://schemas.openxmlformats.org/officeDocument/2006/relationships/ctrlProp" Target="../ctrlProps/ctrlProp108.xml"/><Relationship Id="rId56" Type="http://schemas.openxmlformats.org/officeDocument/2006/relationships/ctrlProp" Target="../ctrlProps/ctrlProp116.xml"/><Relationship Id="rId64" Type="http://schemas.openxmlformats.org/officeDocument/2006/relationships/ctrlProp" Target="../ctrlProps/ctrlProp124.xml"/><Relationship Id="rId69" Type="http://schemas.openxmlformats.org/officeDocument/2006/relationships/ctrlProp" Target="../ctrlProps/ctrlProp129.xml"/><Relationship Id="rId77" Type="http://schemas.openxmlformats.org/officeDocument/2006/relationships/ctrlProp" Target="../ctrlProps/ctrlProp137.xml"/><Relationship Id="rId8" Type="http://schemas.openxmlformats.org/officeDocument/2006/relationships/ctrlProp" Target="../ctrlProps/ctrlProp68.xml"/><Relationship Id="rId51" Type="http://schemas.openxmlformats.org/officeDocument/2006/relationships/ctrlProp" Target="../ctrlProps/ctrlProp111.xml"/><Relationship Id="rId72" Type="http://schemas.openxmlformats.org/officeDocument/2006/relationships/ctrlProp" Target="../ctrlProps/ctrlProp132.xml"/><Relationship Id="rId80" Type="http://schemas.openxmlformats.org/officeDocument/2006/relationships/ctrlProp" Target="../ctrlProps/ctrlProp140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5" Type="http://schemas.openxmlformats.org/officeDocument/2006/relationships/ctrlProp" Target="../ctrlProps/ctrlProp85.xml"/><Relationship Id="rId33" Type="http://schemas.openxmlformats.org/officeDocument/2006/relationships/ctrlProp" Target="../ctrlProps/ctrlProp93.xml"/><Relationship Id="rId38" Type="http://schemas.openxmlformats.org/officeDocument/2006/relationships/ctrlProp" Target="../ctrlProps/ctrlProp98.xml"/><Relationship Id="rId46" Type="http://schemas.openxmlformats.org/officeDocument/2006/relationships/ctrlProp" Target="../ctrlProps/ctrlProp106.xml"/><Relationship Id="rId59" Type="http://schemas.openxmlformats.org/officeDocument/2006/relationships/ctrlProp" Target="../ctrlProps/ctrlProp119.xml"/><Relationship Id="rId67" Type="http://schemas.openxmlformats.org/officeDocument/2006/relationships/ctrlProp" Target="../ctrlProps/ctrlProp127.xml"/><Relationship Id="rId20" Type="http://schemas.openxmlformats.org/officeDocument/2006/relationships/ctrlProp" Target="../ctrlProps/ctrlProp80.xml"/><Relationship Id="rId41" Type="http://schemas.openxmlformats.org/officeDocument/2006/relationships/ctrlProp" Target="../ctrlProps/ctrlProp101.xml"/><Relationship Id="rId54" Type="http://schemas.openxmlformats.org/officeDocument/2006/relationships/ctrlProp" Target="../ctrlProps/ctrlProp114.xml"/><Relationship Id="rId62" Type="http://schemas.openxmlformats.org/officeDocument/2006/relationships/ctrlProp" Target="../ctrlProps/ctrlProp122.xml"/><Relationship Id="rId70" Type="http://schemas.openxmlformats.org/officeDocument/2006/relationships/ctrlProp" Target="../ctrlProps/ctrlProp130.xml"/><Relationship Id="rId75" Type="http://schemas.openxmlformats.org/officeDocument/2006/relationships/ctrlProp" Target="../ctrlProps/ctrlProp135.xml"/><Relationship Id="rId1" Type="http://schemas.openxmlformats.org/officeDocument/2006/relationships/hyperlink" Target="https://dom-dmpbp2.dom.washington.edu/Reports/browse/Medical%20Students" TargetMode="External"/><Relationship Id="rId6" Type="http://schemas.openxmlformats.org/officeDocument/2006/relationships/ctrlProp" Target="../ctrlProps/ctrlProp66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28" Type="http://schemas.openxmlformats.org/officeDocument/2006/relationships/ctrlProp" Target="../ctrlProps/ctrlProp88.xml"/><Relationship Id="rId36" Type="http://schemas.openxmlformats.org/officeDocument/2006/relationships/ctrlProp" Target="../ctrlProps/ctrlProp96.xml"/><Relationship Id="rId49" Type="http://schemas.openxmlformats.org/officeDocument/2006/relationships/ctrlProp" Target="../ctrlProps/ctrlProp109.xml"/><Relationship Id="rId57" Type="http://schemas.openxmlformats.org/officeDocument/2006/relationships/ctrlProp" Target="../ctrlProps/ctrlProp117.xml"/><Relationship Id="rId10" Type="http://schemas.openxmlformats.org/officeDocument/2006/relationships/ctrlProp" Target="../ctrlProps/ctrlProp70.xml"/><Relationship Id="rId31" Type="http://schemas.openxmlformats.org/officeDocument/2006/relationships/ctrlProp" Target="../ctrlProps/ctrlProp91.xml"/><Relationship Id="rId44" Type="http://schemas.openxmlformats.org/officeDocument/2006/relationships/ctrlProp" Target="../ctrlProps/ctrlProp104.xml"/><Relationship Id="rId52" Type="http://schemas.openxmlformats.org/officeDocument/2006/relationships/ctrlProp" Target="../ctrlProps/ctrlProp112.xml"/><Relationship Id="rId60" Type="http://schemas.openxmlformats.org/officeDocument/2006/relationships/ctrlProp" Target="../ctrlProps/ctrlProp120.xml"/><Relationship Id="rId65" Type="http://schemas.openxmlformats.org/officeDocument/2006/relationships/ctrlProp" Target="../ctrlProps/ctrlProp125.xml"/><Relationship Id="rId73" Type="http://schemas.openxmlformats.org/officeDocument/2006/relationships/ctrlProp" Target="../ctrlProps/ctrlProp133.xml"/><Relationship Id="rId78" Type="http://schemas.openxmlformats.org/officeDocument/2006/relationships/ctrlProp" Target="../ctrlProps/ctrlProp13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69.xml"/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39" Type="http://schemas.openxmlformats.org/officeDocument/2006/relationships/ctrlProp" Target="../ctrlProps/ctrlProp99.xml"/><Relationship Id="rId34" Type="http://schemas.openxmlformats.org/officeDocument/2006/relationships/ctrlProp" Target="../ctrlProps/ctrlProp94.xml"/><Relationship Id="rId50" Type="http://schemas.openxmlformats.org/officeDocument/2006/relationships/ctrlProp" Target="../ctrlProps/ctrlProp110.xml"/><Relationship Id="rId55" Type="http://schemas.openxmlformats.org/officeDocument/2006/relationships/ctrlProp" Target="../ctrlProps/ctrlProp115.xml"/><Relationship Id="rId76" Type="http://schemas.openxmlformats.org/officeDocument/2006/relationships/ctrlProp" Target="../ctrlProps/ctrlProp136.xml"/><Relationship Id="rId7" Type="http://schemas.openxmlformats.org/officeDocument/2006/relationships/ctrlProp" Target="../ctrlProps/ctrlProp67.xml"/><Relationship Id="rId71" Type="http://schemas.openxmlformats.org/officeDocument/2006/relationships/ctrlProp" Target="../ctrlProps/ctrlProp131.xml"/><Relationship Id="rId2" Type="http://schemas.openxmlformats.org/officeDocument/2006/relationships/printerSettings" Target="../printerSettings/printerSettings2.bin"/><Relationship Id="rId29" Type="http://schemas.openxmlformats.org/officeDocument/2006/relationships/ctrlProp" Target="../ctrlProps/ctrlProp89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62.xml"/><Relationship Id="rId21" Type="http://schemas.openxmlformats.org/officeDocument/2006/relationships/ctrlProp" Target="../ctrlProps/ctrlProp157.xml"/><Relationship Id="rId42" Type="http://schemas.openxmlformats.org/officeDocument/2006/relationships/ctrlProp" Target="../ctrlProps/ctrlProp178.xml"/><Relationship Id="rId47" Type="http://schemas.openxmlformats.org/officeDocument/2006/relationships/ctrlProp" Target="../ctrlProps/ctrlProp183.xml"/><Relationship Id="rId63" Type="http://schemas.openxmlformats.org/officeDocument/2006/relationships/ctrlProp" Target="../ctrlProps/ctrlProp199.xml"/><Relationship Id="rId68" Type="http://schemas.openxmlformats.org/officeDocument/2006/relationships/ctrlProp" Target="../ctrlProps/ctrlProp204.xml"/><Relationship Id="rId16" Type="http://schemas.openxmlformats.org/officeDocument/2006/relationships/ctrlProp" Target="../ctrlProps/ctrlProp152.xml"/><Relationship Id="rId11" Type="http://schemas.openxmlformats.org/officeDocument/2006/relationships/ctrlProp" Target="../ctrlProps/ctrlProp147.xml"/><Relationship Id="rId24" Type="http://schemas.openxmlformats.org/officeDocument/2006/relationships/ctrlProp" Target="../ctrlProps/ctrlProp160.xml"/><Relationship Id="rId32" Type="http://schemas.openxmlformats.org/officeDocument/2006/relationships/ctrlProp" Target="../ctrlProps/ctrlProp168.xml"/><Relationship Id="rId37" Type="http://schemas.openxmlformats.org/officeDocument/2006/relationships/ctrlProp" Target="../ctrlProps/ctrlProp173.xml"/><Relationship Id="rId40" Type="http://schemas.openxmlformats.org/officeDocument/2006/relationships/ctrlProp" Target="../ctrlProps/ctrlProp176.xml"/><Relationship Id="rId45" Type="http://schemas.openxmlformats.org/officeDocument/2006/relationships/ctrlProp" Target="../ctrlProps/ctrlProp181.xml"/><Relationship Id="rId53" Type="http://schemas.openxmlformats.org/officeDocument/2006/relationships/ctrlProp" Target="../ctrlProps/ctrlProp189.xml"/><Relationship Id="rId58" Type="http://schemas.openxmlformats.org/officeDocument/2006/relationships/ctrlProp" Target="../ctrlProps/ctrlProp194.xml"/><Relationship Id="rId66" Type="http://schemas.openxmlformats.org/officeDocument/2006/relationships/ctrlProp" Target="../ctrlProps/ctrlProp202.xml"/><Relationship Id="rId74" Type="http://schemas.openxmlformats.org/officeDocument/2006/relationships/ctrlProp" Target="../ctrlProps/ctrlProp210.xml"/><Relationship Id="rId79" Type="http://schemas.openxmlformats.org/officeDocument/2006/relationships/ctrlProp" Target="../ctrlProps/ctrlProp215.xml"/><Relationship Id="rId5" Type="http://schemas.openxmlformats.org/officeDocument/2006/relationships/ctrlProp" Target="../ctrlProps/ctrlProp141.xml"/><Relationship Id="rId61" Type="http://schemas.openxmlformats.org/officeDocument/2006/relationships/ctrlProp" Target="../ctrlProps/ctrlProp197.xml"/><Relationship Id="rId19" Type="http://schemas.openxmlformats.org/officeDocument/2006/relationships/ctrlProp" Target="../ctrlProps/ctrlProp155.xml"/><Relationship Id="rId14" Type="http://schemas.openxmlformats.org/officeDocument/2006/relationships/ctrlProp" Target="../ctrlProps/ctrlProp150.xml"/><Relationship Id="rId22" Type="http://schemas.openxmlformats.org/officeDocument/2006/relationships/ctrlProp" Target="../ctrlProps/ctrlProp158.xml"/><Relationship Id="rId27" Type="http://schemas.openxmlformats.org/officeDocument/2006/relationships/ctrlProp" Target="../ctrlProps/ctrlProp163.xml"/><Relationship Id="rId30" Type="http://schemas.openxmlformats.org/officeDocument/2006/relationships/ctrlProp" Target="../ctrlProps/ctrlProp166.xml"/><Relationship Id="rId35" Type="http://schemas.openxmlformats.org/officeDocument/2006/relationships/ctrlProp" Target="../ctrlProps/ctrlProp171.xml"/><Relationship Id="rId43" Type="http://schemas.openxmlformats.org/officeDocument/2006/relationships/ctrlProp" Target="../ctrlProps/ctrlProp179.xml"/><Relationship Id="rId48" Type="http://schemas.openxmlformats.org/officeDocument/2006/relationships/ctrlProp" Target="../ctrlProps/ctrlProp184.xml"/><Relationship Id="rId56" Type="http://schemas.openxmlformats.org/officeDocument/2006/relationships/ctrlProp" Target="../ctrlProps/ctrlProp192.xml"/><Relationship Id="rId64" Type="http://schemas.openxmlformats.org/officeDocument/2006/relationships/ctrlProp" Target="../ctrlProps/ctrlProp200.xml"/><Relationship Id="rId69" Type="http://schemas.openxmlformats.org/officeDocument/2006/relationships/ctrlProp" Target="../ctrlProps/ctrlProp205.xml"/><Relationship Id="rId77" Type="http://schemas.openxmlformats.org/officeDocument/2006/relationships/ctrlProp" Target="../ctrlProps/ctrlProp213.xml"/><Relationship Id="rId8" Type="http://schemas.openxmlformats.org/officeDocument/2006/relationships/ctrlProp" Target="../ctrlProps/ctrlProp144.xml"/><Relationship Id="rId51" Type="http://schemas.openxmlformats.org/officeDocument/2006/relationships/ctrlProp" Target="../ctrlProps/ctrlProp187.xml"/><Relationship Id="rId72" Type="http://schemas.openxmlformats.org/officeDocument/2006/relationships/ctrlProp" Target="../ctrlProps/ctrlProp208.xml"/><Relationship Id="rId80" Type="http://schemas.openxmlformats.org/officeDocument/2006/relationships/ctrlProp" Target="../ctrlProps/ctrlProp216.xml"/><Relationship Id="rId3" Type="http://schemas.openxmlformats.org/officeDocument/2006/relationships/drawing" Target="../drawings/drawing3.xml"/><Relationship Id="rId12" Type="http://schemas.openxmlformats.org/officeDocument/2006/relationships/ctrlProp" Target="../ctrlProps/ctrlProp148.xml"/><Relationship Id="rId17" Type="http://schemas.openxmlformats.org/officeDocument/2006/relationships/ctrlProp" Target="../ctrlProps/ctrlProp153.xml"/><Relationship Id="rId25" Type="http://schemas.openxmlformats.org/officeDocument/2006/relationships/ctrlProp" Target="../ctrlProps/ctrlProp161.xml"/><Relationship Id="rId33" Type="http://schemas.openxmlformats.org/officeDocument/2006/relationships/ctrlProp" Target="../ctrlProps/ctrlProp169.xml"/><Relationship Id="rId38" Type="http://schemas.openxmlformats.org/officeDocument/2006/relationships/ctrlProp" Target="../ctrlProps/ctrlProp174.xml"/><Relationship Id="rId46" Type="http://schemas.openxmlformats.org/officeDocument/2006/relationships/ctrlProp" Target="../ctrlProps/ctrlProp182.xml"/><Relationship Id="rId59" Type="http://schemas.openxmlformats.org/officeDocument/2006/relationships/ctrlProp" Target="../ctrlProps/ctrlProp195.xml"/><Relationship Id="rId67" Type="http://schemas.openxmlformats.org/officeDocument/2006/relationships/ctrlProp" Target="../ctrlProps/ctrlProp203.xml"/><Relationship Id="rId20" Type="http://schemas.openxmlformats.org/officeDocument/2006/relationships/ctrlProp" Target="../ctrlProps/ctrlProp156.xml"/><Relationship Id="rId41" Type="http://schemas.openxmlformats.org/officeDocument/2006/relationships/ctrlProp" Target="../ctrlProps/ctrlProp177.xml"/><Relationship Id="rId54" Type="http://schemas.openxmlformats.org/officeDocument/2006/relationships/ctrlProp" Target="../ctrlProps/ctrlProp190.xml"/><Relationship Id="rId62" Type="http://schemas.openxmlformats.org/officeDocument/2006/relationships/ctrlProp" Target="../ctrlProps/ctrlProp198.xml"/><Relationship Id="rId70" Type="http://schemas.openxmlformats.org/officeDocument/2006/relationships/ctrlProp" Target="../ctrlProps/ctrlProp206.xml"/><Relationship Id="rId75" Type="http://schemas.openxmlformats.org/officeDocument/2006/relationships/ctrlProp" Target="../ctrlProps/ctrlProp211.xml"/><Relationship Id="rId1" Type="http://schemas.openxmlformats.org/officeDocument/2006/relationships/hyperlink" Target="https://dom-dmpbp2.dom.washington.edu/Reports/browse/Medical%20Students" TargetMode="External"/><Relationship Id="rId6" Type="http://schemas.openxmlformats.org/officeDocument/2006/relationships/ctrlProp" Target="../ctrlProps/ctrlProp142.xml"/><Relationship Id="rId15" Type="http://schemas.openxmlformats.org/officeDocument/2006/relationships/ctrlProp" Target="../ctrlProps/ctrlProp151.xml"/><Relationship Id="rId23" Type="http://schemas.openxmlformats.org/officeDocument/2006/relationships/ctrlProp" Target="../ctrlProps/ctrlProp159.xml"/><Relationship Id="rId28" Type="http://schemas.openxmlformats.org/officeDocument/2006/relationships/ctrlProp" Target="../ctrlProps/ctrlProp164.xml"/><Relationship Id="rId36" Type="http://schemas.openxmlformats.org/officeDocument/2006/relationships/ctrlProp" Target="../ctrlProps/ctrlProp172.xml"/><Relationship Id="rId49" Type="http://schemas.openxmlformats.org/officeDocument/2006/relationships/ctrlProp" Target="../ctrlProps/ctrlProp185.xml"/><Relationship Id="rId57" Type="http://schemas.openxmlformats.org/officeDocument/2006/relationships/ctrlProp" Target="../ctrlProps/ctrlProp193.xml"/><Relationship Id="rId10" Type="http://schemas.openxmlformats.org/officeDocument/2006/relationships/ctrlProp" Target="../ctrlProps/ctrlProp146.xml"/><Relationship Id="rId31" Type="http://schemas.openxmlformats.org/officeDocument/2006/relationships/ctrlProp" Target="../ctrlProps/ctrlProp167.xml"/><Relationship Id="rId44" Type="http://schemas.openxmlformats.org/officeDocument/2006/relationships/ctrlProp" Target="../ctrlProps/ctrlProp180.xml"/><Relationship Id="rId52" Type="http://schemas.openxmlformats.org/officeDocument/2006/relationships/ctrlProp" Target="../ctrlProps/ctrlProp188.xml"/><Relationship Id="rId60" Type="http://schemas.openxmlformats.org/officeDocument/2006/relationships/ctrlProp" Target="../ctrlProps/ctrlProp196.xml"/><Relationship Id="rId65" Type="http://schemas.openxmlformats.org/officeDocument/2006/relationships/ctrlProp" Target="../ctrlProps/ctrlProp201.xml"/><Relationship Id="rId73" Type="http://schemas.openxmlformats.org/officeDocument/2006/relationships/ctrlProp" Target="../ctrlProps/ctrlProp209.xml"/><Relationship Id="rId78" Type="http://schemas.openxmlformats.org/officeDocument/2006/relationships/ctrlProp" Target="../ctrlProps/ctrlProp214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45.xml"/><Relationship Id="rId13" Type="http://schemas.openxmlformats.org/officeDocument/2006/relationships/ctrlProp" Target="../ctrlProps/ctrlProp149.xml"/><Relationship Id="rId18" Type="http://schemas.openxmlformats.org/officeDocument/2006/relationships/ctrlProp" Target="../ctrlProps/ctrlProp154.xml"/><Relationship Id="rId39" Type="http://schemas.openxmlformats.org/officeDocument/2006/relationships/ctrlProp" Target="../ctrlProps/ctrlProp175.xml"/><Relationship Id="rId34" Type="http://schemas.openxmlformats.org/officeDocument/2006/relationships/ctrlProp" Target="../ctrlProps/ctrlProp170.xml"/><Relationship Id="rId50" Type="http://schemas.openxmlformats.org/officeDocument/2006/relationships/ctrlProp" Target="../ctrlProps/ctrlProp186.xml"/><Relationship Id="rId55" Type="http://schemas.openxmlformats.org/officeDocument/2006/relationships/ctrlProp" Target="../ctrlProps/ctrlProp191.xml"/><Relationship Id="rId76" Type="http://schemas.openxmlformats.org/officeDocument/2006/relationships/ctrlProp" Target="../ctrlProps/ctrlProp212.xml"/><Relationship Id="rId7" Type="http://schemas.openxmlformats.org/officeDocument/2006/relationships/ctrlProp" Target="../ctrlProps/ctrlProp143.xml"/><Relationship Id="rId71" Type="http://schemas.openxmlformats.org/officeDocument/2006/relationships/ctrlProp" Target="../ctrlProps/ctrlProp207.xml"/><Relationship Id="rId2" Type="http://schemas.openxmlformats.org/officeDocument/2006/relationships/printerSettings" Target="../printerSettings/printerSettings3.bin"/><Relationship Id="rId29" Type="http://schemas.openxmlformats.org/officeDocument/2006/relationships/ctrlProp" Target="../ctrlProps/ctrlProp165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8.xml"/><Relationship Id="rId21" Type="http://schemas.openxmlformats.org/officeDocument/2006/relationships/ctrlProp" Target="../ctrlProps/ctrlProp233.xml"/><Relationship Id="rId42" Type="http://schemas.openxmlformats.org/officeDocument/2006/relationships/ctrlProp" Target="../ctrlProps/ctrlProp254.xml"/><Relationship Id="rId47" Type="http://schemas.openxmlformats.org/officeDocument/2006/relationships/ctrlProp" Target="../ctrlProps/ctrlProp259.xml"/><Relationship Id="rId63" Type="http://schemas.openxmlformats.org/officeDocument/2006/relationships/ctrlProp" Target="../ctrlProps/ctrlProp275.xml"/><Relationship Id="rId68" Type="http://schemas.openxmlformats.org/officeDocument/2006/relationships/ctrlProp" Target="../ctrlProps/ctrlProp280.xml"/><Relationship Id="rId16" Type="http://schemas.openxmlformats.org/officeDocument/2006/relationships/ctrlProp" Target="../ctrlProps/ctrlProp228.xml"/><Relationship Id="rId11" Type="http://schemas.openxmlformats.org/officeDocument/2006/relationships/ctrlProp" Target="../ctrlProps/ctrlProp223.xml"/><Relationship Id="rId24" Type="http://schemas.openxmlformats.org/officeDocument/2006/relationships/ctrlProp" Target="../ctrlProps/ctrlProp236.xml"/><Relationship Id="rId32" Type="http://schemas.openxmlformats.org/officeDocument/2006/relationships/ctrlProp" Target="../ctrlProps/ctrlProp244.xml"/><Relationship Id="rId37" Type="http://schemas.openxmlformats.org/officeDocument/2006/relationships/ctrlProp" Target="../ctrlProps/ctrlProp249.xml"/><Relationship Id="rId40" Type="http://schemas.openxmlformats.org/officeDocument/2006/relationships/ctrlProp" Target="../ctrlProps/ctrlProp252.xml"/><Relationship Id="rId45" Type="http://schemas.openxmlformats.org/officeDocument/2006/relationships/ctrlProp" Target="../ctrlProps/ctrlProp257.xml"/><Relationship Id="rId53" Type="http://schemas.openxmlformats.org/officeDocument/2006/relationships/ctrlProp" Target="../ctrlProps/ctrlProp265.xml"/><Relationship Id="rId58" Type="http://schemas.openxmlformats.org/officeDocument/2006/relationships/ctrlProp" Target="../ctrlProps/ctrlProp270.xml"/><Relationship Id="rId66" Type="http://schemas.openxmlformats.org/officeDocument/2006/relationships/ctrlProp" Target="../ctrlProps/ctrlProp278.xml"/><Relationship Id="rId74" Type="http://schemas.openxmlformats.org/officeDocument/2006/relationships/ctrlProp" Target="../ctrlProps/ctrlProp286.xml"/><Relationship Id="rId79" Type="http://schemas.openxmlformats.org/officeDocument/2006/relationships/ctrlProp" Target="../ctrlProps/ctrlProp291.xml"/><Relationship Id="rId5" Type="http://schemas.openxmlformats.org/officeDocument/2006/relationships/ctrlProp" Target="../ctrlProps/ctrlProp217.xml"/><Relationship Id="rId61" Type="http://schemas.openxmlformats.org/officeDocument/2006/relationships/ctrlProp" Target="../ctrlProps/ctrlProp273.xml"/><Relationship Id="rId19" Type="http://schemas.openxmlformats.org/officeDocument/2006/relationships/ctrlProp" Target="../ctrlProps/ctrlProp231.xml"/><Relationship Id="rId14" Type="http://schemas.openxmlformats.org/officeDocument/2006/relationships/ctrlProp" Target="../ctrlProps/ctrlProp226.xml"/><Relationship Id="rId22" Type="http://schemas.openxmlformats.org/officeDocument/2006/relationships/ctrlProp" Target="../ctrlProps/ctrlProp234.xml"/><Relationship Id="rId27" Type="http://schemas.openxmlformats.org/officeDocument/2006/relationships/ctrlProp" Target="../ctrlProps/ctrlProp239.xml"/><Relationship Id="rId30" Type="http://schemas.openxmlformats.org/officeDocument/2006/relationships/ctrlProp" Target="../ctrlProps/ctrlProp242.xml"/><Relationship Id="rId35" Type="http://schemas.openxmlformats.org/officeDocument/2006/relationships/ctrlProp" Target="../ctrlProps/ctrlProp247.xml"/><Relationship Id="rId43" Type="http://schemas.openxmlformats.org/officeDocument/2006/relationships/ctrlProp" Target="../ctrlProps/ctrlProp255.xml"/><Relationship Id="rId48" Type="http://schemas.openxmlformats.org/officeDocument/2006/relationships/ctrlProp" Target="../ctrlProps/ctrlProp260.xml"/><Relationship Id="rId56" Type="http://schemas.openxmlformats.org/officeDocument/2006/relationships/ctrlProp" Target="../ctrlProps/ctrlProp268.xml"/><Relationship Id="rId64" Type="http://schemas.openxmlformats.org/officeDocument/2006/relationships/ctrlProp" Target="../ctrlProps/ctrlProp276.xml"/><Relationship Id="rId69" Type="http://schemas.openxmlformats.org/officeDocument/2006/relationships/ctrlProp" Target="../ctrlProps/ctrlProp281.xml"/><Relationship Id="rId77" Type="http://schemas.openxmlformats.org/officeDocument/2006/relationships/ctrlProp" Target="../ctrlProps/ctrlProp289.xml"/><Relationship Id="rId8" Type="http://schemas.openxmlformats.org/officeDocument/2006/relationships/ctrlProp" Target="../ctrlProps/ctrlProp220.xml"/><Relationship Id="rId51" Type="http://schemas.openxmlformats.org/officeDocument/2006/relationships/ctrlProp" Target="../ctrlProps/ctrlProp263.xml"/><Relationship Id="rId72" Type="http://schemas.openxmlformats.org/officeDocument/2006/relationships/ctrlProp" Target="../ctrlProps/ctrlProp284.xml"/><Relationship Id="rId80" Type="http://schemas.openxmlformats.org/officeDocument/2006/relationships/ctrlProp" Target="../ctrlProps/ctrlProp292.xml"/><Relationship Id="rId3" Type="http://schemas.openxmlformats.org/officeDocument/2006/relationships/drawing" Target="../drawings/drawing4.xml"/><Relationship Id="rId12" Type="http://schemas.openxmlformats.org/officeDocument/2006/relationships/ctrlProp" Target="../ctrlProps/ctrlProp224.xml"/><Relationship Id="rId17" Type="http://schemas.openxmlformats.org/officeDocument/2006/relationships/ctrlProp" Target="../ctrlProps/ctrlProp229.xml"/><Relationship Id="rId25" Type="http://schemas.openxmlformats.org/officeDocument/2006/relationships/ctrlProp" Target="../ctrlProps/ctrlProp237.xml"/><Relationship Id="rId33" Type="http://schemas.openxmlformats.org/officeDocument/2006/relationships/ctrlProp" Target="../ctrlProps/ctrlProp245.xml"/><Relationship Id="rId38" Type="http://schemas.openxmlformats.org/officeDocument/2006/relationships/ctrlProp" Target="../ctrlProps/ctrlProp250.xml"/><Relationship Id="rId46" Type="http://schemas.openxmlformats.org/officeDocument/2006/relationships/ctrlProp" Target="../ctrlProps/ctrlProp258.xml"/><Relationship Id="rId59" Type="http://schemas.openxmlformats.org/officeDocument/2006/relationships/ctrlProp" Target="../ctrlProps/ctrlProp271.xml"/><Relationship Id="rId67" Type="http://schemas.openxmlformats.org/officeDocument/2006/relationships/ctrlProp" Target="../ctrlProps/ctrlProp279.xml"/><Relationship Id="rId20" Type="http://schemas.openxmlformats.org/officeDocument/2006/relationships/ctrlProp" Target="../ctrlProps/ctrlProp232.xml"/><Relationship Id="rId41" Type="http://schemas.openxmlformats.org/officeDocument/2006/relationships/ctrlProp" Target="../ctrlProps/ctrlProp253.xml"/><Relationship Id="rId54" Type="http://schemas.openxmlformats.org/officeDocument/2006/relationships/ctrlProp" Target="../ctrlProps/ctrlProp266.xml"/><Relationship Id="rId62" Type="http://schemas.openxmlformats.org/officeDocument/2006/relationships/ctrlProp" Target="../ctrlProps/ctrlProp274.xml"/><Relationship Id="rId70" Type="http://schemas.openxmlformats.org/officeDocument/2006/relationships/ctrlProp" Target="../ctrlProps/ctrlProp282.xml"/><Relationship Id="rId75" Type="http://schemas.openxmlformats.org/officeDocument/2006/relationships/ctrlProp" Target="../ctrlProps/ctrlProp287.xml"/><Relationship Id="rId1" Type="http://schemas.openxmlformats.org/officeDocument/2006/relationships/hyperlink" Target="https://dom-dmpbp2.dom.washington.edu/Reports/browse/Medical%20Students" TargetMode="External"/><Relationship Id="rId6" Type="http://schemas.openxmlformats.org/officeDocument/2006/relationships/ctrlProp" Target="../ctrlProps/ctrlProp218.xml"/><Relationship Id="rId15" Type="http://schemas.openxmlformats.org/officeDocument/2006/relationships/ctrlProp" Target="../ctrlProps/ctrlProp227.xml"/><Relationship Id="rId23" Type="http://schemas.openxmlformats.org/officeDocument/2006/relationships/ctrlProp" Target="../ctrlProps/ctrlProp235.xml"/><Relationship Id="rId28" Type="http://schemas.openxmlformats.org/officeDocument/2006/relationships/ctrlProp" Target="../ctrlProps/ctrlProp240.xml"/><Relationship Id="rId36" Type="http://schemas.openxmlformats.org/officeDocument/2006/relationships/ctrlProp" Target="../ctrlProps/ctrlProp248.xml"/><Relationship Id="rId49" Type="http://schemas.openxmlformats.org/officeDocument/2006/relationships/ctrlProp" Target="../ctrlProps/ctrlProp261.xml"/><Relationship Id="rId57" Type="http://schemas.openxmlformats.org/officeDocument/2006/relationships/ctrlProp" Target="../ctrlProps/ctrlProp269.xml"/><Relationship Id="rId10" Type="http://schemas.openxmlformats.org/officeDocument/2006/relationships/ctrlProp" Target="../ctrlProps/ctrlProp222.xml"/><Relationship Id="rId31" Type="http://schemas.openxmlformats.org/officeDocument/2006/relationships/ctrlProp" Target="../ctrlProps/ctrlProp243.xml"/><Relationship Id="rId44" Type="http://schemas.openxmlformats.org/officeDocument/2006/relationships/ctrlProp" Target="../ctrlProps/ctrlProp256.xml"/><Relationship Id="rId52" Type="http://schemas.openxmlformats.org/officeDocument/2006/relationships/ctrlProp" Target="../ctrlProps/ctrlProp264.xml"/><Relationship Id="rId60" Type="http://schemas.openxmlformats.org/officeDocument/2006/relationships/ctrlProp" Target="../ctrlProps/ctrlProp272.xml"/><Relationship Id="rId65" Type="http://schemas.openxmlformats.org/officeDocument/2006/relationships/ctrlProp" Target="../ctrlProps/ctrlProp277.xml"/><Relationship Id="rId73" Type="http://schemas.openxmlformats.org/officeDocument/2006/relationships/ctrlProp" Target="../ctrlProps/ctrlProp285.xml"/><Relationship Id="rId78" Type="http://schemas.openxmlformats.org/officeDocument/2006/relationships/ctrlProp" Target="../ctrlProps/ctrlProp290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21.xml"/><Relationship Id="rId13" Type="http://schemas.openxmlformats.org/officeDocument/2006/relationships/ctrlProp" Target="../ctrlProps/ctrlProp225.xml"/><Relationship Id="rId18" Type="http://schemas.openxmlformats.org/officeDocument/2006/relationships/ctrlProp" Target="../ctrlProps/ctrlProp230.xml"/><Relationship Id="rId39" Type="http://schemas.openxmlformats.org/officeDocument/2006/relationships/ctrlProp" Target="../ctrlProps/ctrlProp251.xml"/><Relationship Id="rId34" Type="http://schemas.openxmlformats.org/officeDocument/2006/relationships/ctrlProp" Target="../ctrlProps/ctrlProp246.xml"/><Relationship Id="rId50" Type="http://schemas.openxmlformats.org/officeDocument/2006/relationships/ctrlProp" Target="../ctrlProps/ctrlProp262.xml"/><Relationship Id="rId55" Type="http://schemas.openxmlformats.org/officeDocument/2006/relationships/ctrlProp" Target="../ctrlProps/ctrlProp267.xml"/><Relationship Id="rId76" Type="http://schemas.openxmlformats.org/officeDocument/2006/relationships/ctrlProp" Target="../ctrlProps/ctrlProp288.xml"/><Relationship Id="rId7" Type="http://schemas.openxmlformats.org/officeDocument/2006/relationships/ctrlProp" Target="../ctrlProps/ctrlProp219.xml"/><Relationship Id="rId71" Type="http://schemas.openxmlformats.org/officeDocument/2006/relationships/ctrlProp" Target="../ctrlProps/ctrlProp283.xml"/><Relationship Id="rId2" Type="http://schemas.openxmlformats.org/officeDocument/2006/relationships/printerSettings" Target="../printerSettings/printerSettings4.bin"/><Relationship Id="rId29" Type="http://schemas.openxmlformats.org/officeDocument/2006/relationships/ctrlProp" Target="../ctrlProps/ctrlProp2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N108"/>
  <sheetViews>
    <sheetView showGridLines="0" topLeftCell="B1" zoomScaleNormal="100" workbookViewId="0">
      <selection activeCell="B43" sqref="B43:H43"/>
    </sheetView>
  </sheetViews>
  <sheetFormatPr defaultColWidth="9.26953125" defaultRowHeight="13" x14ac:dyDescent="0.3"/>
  <cols>
    <col min="1" max="1" width="5.26953125" style="1" hidden="1" customWidth="1"/>
    <col min="2" max="2" width="14.453125" style="1" customWidth="1"/>
    <col min="3" max="3" width="14.7265625" style="1" customWidth="1"/>
    <col min="4" max="4" width="12.54296875" style="1" customWidth="1"/>
    <col min="5" max="5" width="4.26953125" style="1" customWidth="1"/>
    <col min="6" max="6" width="7.26953125" style="1" customWidth="1"/>
    <col min="7" max="7" width="7.54296875" style="1" customWidth="1"/>
    <col min="8" max="8" width="13.7265625" style="1" customWidth="1"/>
    <col min="9" max="9" width="12.54296875" style="1" customWidth="1"/>
    <col min="10" max="10" width="5.7265625" style="1" customWidth="1"/>
    <col min="11" max="16384" width="9.26953125" style="1"/>
  </cols>
  <sheetData>
    <row r="1" spans="1:14" x14ac:dyDescent="0.3">
      <c r="A1" s="17"/>
      <c r="B1" s="2" t="s">
        <v>0</v>
      </c>
      <c r="C1" s="144"/>
      <c r="D1" s="144"/>
      <c r="E1" s="144"/>
      <c r="F1" s="139" t="s">
        <v>1</v>
      </c>
      <c r="G1" s="139"/>
      <c r="H1" s="137"/>
      <c r="I1" s="137"/>
      <c r="J1" s="137"/>
    </row>
    <row r="2" spans="1:14" x14ac:dyDescent="0.3">
      <c r="A2" s="17"/>
      <c r="B2" s="2" t="s">
        <v>2</v>
      </c>
      <c r="C2" s="145"/>
      <c r="D2" s="145"/>
      <c r="E2" s="146"/>
      <c r="F2" s="147" t="s">
        <v>3</v>
      </c>
      <c r="G2" s="147"/>
      <c r="H2" s="148"/>
      <c r="I2" s="148"/>
      <c r="J2" s="148"/>
    </row>
    <row r="3" spans="1:14" x14ac:dyDescent="0.3">
      <c r="A3" s="17"/>
      <c r="B3" s="2" t="s">
        <v>4</v>
      </c>
      <c r="C3" s="138"/>
      <c r="D3" s="138"/>
      <c r="E3" s="138"/>
      <c r="F3" s="139" t="s">
        <v>5</v>
      </c>
      <c r="G3" s="139"/>
      <c r="H3" s="138"/>
      <c r="I3" s="138"/>
      <c r="J3" s="138"/>
    </row>
    <row r="4" spans="1:14" ht="9.65" customHeight="1" x14ac:dyDescent="0.3">
      <c r="A4" s="17"/>
      <c r="B4" s="18"/>
      <c r="C4" s="14"/>
      <c r="D4" s="14"/>
      <c r="E4" s="14"/>
      <c r="F4" s="19"/>
      <c r="G4" s="19"/>
      <c r="H4" s="14"/>
      <c r="I4" s="14"/>
      <c r="J4" s="14"/>
    </row>
    <row r="5" spans="1:14" ht="12.75" customHeight="1" x14ac:dyDescent="0.3">
      <c r="A5" s="17"/>
      <c r="B5" s="2" t="s">
        <v>54</v>
      </c>
      <c r="C5" s="14"/>
      <c r="D5" s="14"/>
      <c r="E5" s="14"/>
      <c r="F5" s="19"/>
      <c r="G5" s="19"/>
      <c r="H5" s="14"/>
      <c r="I5" s="14"/>
      <c r="J5" s="14"/>
    </row>
    <row r="6" spans="1:14" ht="12.75" customHeight="1" x14ac:dyDescent="0.3">
      <c r="A6" s="17"/>
      <c r="B6" s="3" t="s">
        <v>6</v>
      </c>
      <c r="C6" s="140"/>
      <c r="D6" s="141"/>
      <c r="E6" s="141"/>
      <c r="F6" s="29" t="s">
        <v>7</v>
      </c>
      <c r="G6" s="28"/>
      <c r="H6" s="140"/>
      <c r="I6" s="141"/>
      <c r="J6" s="141"/>
    </row>
    <row r="7" spans="1:14" ht="9.65" customHeight="1" x14ac:dyDescent="0.35">
      <c r="A7" s="17"/>
      <c r="B7" s="18"/>
      <c r="C7" s="14"/>
      <c r="D7" s="14"/>
      <c r="E7" s="14"/>
      <c r="F7" s="19"/>
      <c r="G7" s="19"/>
      <c r="H7" s="14"/>
      <c r="I7" s="14"/>
      <c r="J7" s="14"/>
      <c r="N7"/>
    </row>
    <row r="8" spans="1:14" ht="14.65" customHeight="1" x14ac:dyDescent="0.3">
      <c r="A8" s="17"/>
      <c r="B8" s="2" t="s">
        <v>8</v>
      </c>
      <c r="G8" s="143" t="s">
        <v>64</v>
      </c>
      <c r="H8" s="143"/>
      <c r="I8" s="143"/>
      <c r="J8" s="143"/>
      <c r="L8" s="3"/>
    </row>
    <row r="9" spans="1:14" ht="13.15" customHeight="1" x14ac:dyDescent="0.3">
      <c r="A9" s="17"/>
      <c r="B9" s="3" t="s">
        <v>9</v>
      </c>
      <c r="G9" s="143"/>
      <c r="H9" s="143"/>
      <c r="I9" s="143"/>
      <c r="J9" s="143"/>
    </row>
    <row r="10" spans="1:14" ht="13.15" customHeight="1" x14ac:dyDescent="0.3">
      <c r="A10" s="17"/>
      <c r="B10" s="4"/>
      <c r="C10" s="25" t="s">
        <v>10</v>
      </c>
      <c r="D10" s="24"/>
      <c r="E10" s="24"/>
      <c r="F10" s="4"/>
      <c r="G10" s="142" t="s">
        <v>11</v>
      </c>
      <c r="H10" s="142"/>
      <c r="I10" s="22"/>
      <c r="J10" s="23" t="s">
        <v>12</v>
      </c>
    </row>
    <row r="11" spans="1:14" ht="13.15" customHeight="1" x14ac:dyDescent="0.3">
      <c r="A11" s="17"/>
      <c r="B11" s="4"/>
      <c r="C11" s="25" t="s">
        <v>13</v>
      </c>
      <c r="D11" s="24"/>
      <c r="E11" s="24"/>
      <c r="F11" s="4"/>
      <c r="G11" s="149" t="s">
        <v>14</v>
      </c>
      <c r="H11" s="149"/>
      <c r="I11" s="149"/>
      <c r="J11" s="26">
        <f>E24</f>
        <v>0</v>
      </c>
    </row>
    <row r="12" spans="1:14" ht="13.15" customHeight="1" x14ac:dyDescent="0.3">
      <c r="A12" s="17"/>
      <c r="B12" s="4" t="s">
        <v>15</v>
      </c>
      <c r="C12" s="17"/>
      <c r="D12" s="17"/>
      <c r="E12" s="17"/>
      <c r="F12" s="4"/>
      <c r="G12" s="132"/>
      <c r="H12" s="132"/>
      <c r="I12" s="132"/>
      <c r="J12" s="5"/>
    </row>
    <row r="13" spans="1:14" ht="13.15" customHeight="1" x14ac:dyDescent="0.3">
      <c r="A13" s="17"/>
      <c r="B13" s="4"/>
      <c r="C13" s="137"/>
      <c r="D13" s="137"/>
      <c r="E13" s="6"/>
      <c r="F13" s="4"/>
      <c r="G13" s="132"/>
      <c r="H13" s="132"/>
      <c r="I13" s="132"/>
      <c r="J13" s="5"/>
    </row>
    <row r="14" spans="1:14" ht="13.15" customHeight="1" x14ac:dyDescent="0.3">
      <c r="A14" s="17"/>
      <c r="B14" s="3" t="s">
        <v>16</v>
      </c>
      <c r="F14" s="4"/>
      <c r="G14" s="132"/>
      <c r="H14" s="132"/>
      <c r="I14" s="132"/>
      <c r="J14" s="5"/>
    </row>
    <row r="15" spans="1:14" ht="13.15" customHeight="1" x14ac:dyDescent="0.3">
      <c r="A15" s="17"/>
      <c r="B15" s="4"/>
      <c r="C15" s="137"/>
      <c r="D15" s="137"/>
      <c r="E15" s="6"/>
      <c r="F15" s="4"/>
      <c r="G15" s="132"/>
      <c r="H15" s="132"/>
      <c r="I15" s="132"/>
      <c r="J15" s="7"/>
    </row>
    <row r="16" spans="1:14" x14ac:dyDescent="0.3">
      <c r="A16" s="17"/>
      <c r="B16" s="17"/>
      <c r="C16" s="17"/>
      <c r="D16" s="17"/>
      <c r="E16" s="17"/>
      <c r="F16" s="4"/>
      <c r="G16" s="132"/>
      <c r="H16" s="132"/>
      <c r="I16" s="132"/>
      <c r="J16" s="5"/>
    </row>
    <row r="17" spans="1:10" x14ac:dyDescent="0.3">
      <c r="A17" s="17"/>
      <c r="B17" s="3" t="s">
        <v>17</v>
      </c>
      <c r="F17" s="4"/>
      <c r="G17" s="132"/>
      <c r="H17" s="132"/>
      <c r="I17" s="132"/>
      <c r="J17" s="5"/>
    </row>
    <row r="18" spans="1:10" x14ac:dyDescent="0.3">
      <c r="A18" s="20" t="b">
        <v>0</v>
      </c>
      <c r="B18" s="4"/>
      <c r="C18" s="135" t="s">
        <v>40</v>
      </c>
      <c r="D18" s="135"/>
      <c r="E18" s="16">
        <v>8</v>
      </c>
      <c r="F18" s="4"/>
      <c r="G18" s="132"/>
      <c r="H18" s="132"/>
      <c r="I18" s="132"/>
      <c r="J18" s="5"/>
    </row>
    <row r="19" spans="1:10" x14ac:dyDescent="0.3">
      <c r="A19" s="20" t="b">
        <v>0</v>
      </c>
      <c r="B19" s="4"/>
      <c r="C19" s="136" t="s">
        <v>18</v>
      </c>
      <c r="D19" s="136"/>
      <c r="E19" s="16">
        <v>8</v>
      </c>
      <c r="F19" s="4"/>
      <c r="G19" s="132"/>
      <c r="H19" s="132"/>
      <c r="I19" s="132"/>
      <c r="J19" s="5"/>
    </row>
    <row r="20" spans="1:10" x14ac:dyDescent="0.3">
      <c r="A20" s="20" t="b">
        <v>0</v>
      </c>
      <c r="B20" s="14"/>
      <c r="C20" s="131"/>
      <c r="D20" s="131"/>
      <c r="E20" s="16"/>
      <c r="F20" s="4"/>
      <c r="G20" s="132"/>
      <c r="H20" s="132"/>
      <c r="I20" s="132"/>
      <c r="J20" s="5"/>
    </row>
    <row r="21" spans="1:10" x14ac:dyDescent="0.3">
      <c r="A21" s="20" t="b">
        <v>0</v>
      </c>
      <c r="B21" s="4"/>
      <c r="C21" s="131"/>
      <c r="D21" s="131"/>
      <c r="E21" s="16"/>
      <c r="F21" s="4"/>
      <c r="G21" s="132"/>
      <c r="H21" s="132"/>
      <c r="I21" s="132"/>
      <c r="J21" s="5"/>
    </row>
    <row r="22" spans="1:10" x14ac:dyDescent="0.3">
      <c r="A22" s="20" t="b">
        <v>0</v>
      </c>
      <c r="B22" s="4"/>
      <c r="C22" s="131"/>
      <c r="D22" s="131"/>
      <c r="E22" s="16"/>
      <c r="F22" s="4"/>
      <c r="G22" s="132"/>
      <c r="H22" s="132"/>
      <c r="I22" s="132"/>
      <c r="J22" s="5"/>
    </row>
    <row r="23" spans="1:10" x14ac:dyDescent="0.3">
      <c r="A23" s="20" t="b">
        <v>0</v>
      </c>
      <c r="B23" s="4"/>
      <c r="C23" s="131"/>
      <c r="D23" s="131"/>
      <c r="E23" s="16"/>
      <c r="F23" s="4"/>
      <c r="G23" s="132"/>
      <c r="H23" s="132"/>
      <c r="I23" s="132"/>
      <c r="J23" s="5"/>
    </row>
    <row r="24" spans="1:10" x14ac:dyDescent="0.3">
      <c r="A24" s="17"/>
      <c r="B24" s="3"/>
      <c r="C24" s="21" t="s">
        <v>19</v>
      </c>
      <c r="D24" s="21"/>
      <c r="E24" s="15" cm="1">
        <f t="array" ref="E24">MIN(16,(SUM(A18:A23*E18:E23)))</f>
        <v>0</v>
      </c>
      <c r="H24" s="21" t="s">
        <v>20</v>
      </c>
      <c r="I24" s="21"/>
      <c r="J24" s="27">
        <f>SUM(J11:J23)</f>
        <v>0</v>
      </c>
    </row>
    <row r="25" spans="1:10" ht="5.65" customHeight="1" x14ac:dyDescent="0.3">
      <c r="B25" s="3"/>
      <c r="C25" s="8"/>
      <c r="D25" s="8"/>
      <c r="E25" s="9"/>
      <c r="H25" s="10"/>
      <c r="I25" s="10"/>
      <c r="J25" s="2"/>
    </row>
    <row r="26" spans="1:10" x14ac:dyDescent="0.3">
      <c r="B26" s="133" t="s">
        <v>21</v>
      </c>
      <c r="C26" s="134"/>
      <c r="D26" s="134"/>
      <c r="E26" s="134"/>
      <c r="F26" s="134"/>
      <c r="G26" s="134"/>
      <c r="H26" s="134"/>
      <c r="I26" s="134"/>
      <c r="J26" s="134"/>
    </row>
    <row r="27" spans="1:10" ht="20.149999999999999" customHeight="1" x14ac:dyDescent="0.3">
      <c r="B27" s="134"/>
      <c r="C27" s="134"/>
      <c r="D27" s="134"/>
      <c r="E27" s="134"/>
      <c r="F27" s="134"/>
      <c r="G27" s="134"/>
      <c r="H27" s="134"/>
      <c r="I27" s="134"/>
      <c r="J27" s="134"/>
    </row>
    <row r="28" spans="1:10" ht="4.5" customHeight="1" x14ac:dyDescent="0.3"/>
    <row r="29" spans="1:10" ht="13.15" customHeight="1" x14ac:dyDescent="0.3">
      <c r="B29" s="76" t="s">
        <v>32</v>
      </c>
      <c r="C29" s="78" t="s">
        <v>22</v>
      </c>
      <c r="D29" s="80" t="s">
        <v>23</v>
      </c>
      <c r="E29" s="81"/>
      <c r="F29" s="80" t="s">
        <v>24</v>
      </c>
      <c r="G29" s="81"/>
      <c r="H29" s="78" t="s">
        <v>25</v>
      </c>
      <c r="I29" s="84" t="s">
        <v>26</v>
      </c>
      <c r="J29" s="85"/>
    </row>
    <row r="30" spans="1:10" x14ac:dyDescent="0.3">
      <c r="B30" s="77"/>
      <c r="C30" s="79"/>
      <c r="D30" s="82"/>
      <c r="E30" s="83"/>
      <c r="F30" s="82"/>
      <c r="G30" s="83"/>
      <c r="H30" s="79"/>
      <c r="I30" s="86"/>
      <c r="J30" s="87"/>
    </row>
    <row r="31" spans="1:10" ht="12.75" customHeight="1" x14ac:dyDescent="0.3">
      <c r="B31" s="11">
        <v>45376</v>
      </c>
      <c r="C31" s="88"/>
      <c r="D31" s="90"/>
      <c r="E31" s="91"/>
      <c r="F31" s="109"/>
      <c r="G31" s="109"/>
      <c r="H31" s="88"/>
      <c r="I31" s="127"/>
      <c r="J31" s="128"/>
    </row>
    <row r="32" spans="1:10" ht="12.75" customHeight="1" x14ac:dyDescent="0.3">
      <c r="B32" s="11">
        <v>45387</v>
      </c>
      <c r="C32" s="89"/>
      <c r="D32" s="92"/>
      <c r="E32" s="93"/>
      <c r="F32" s="109"/>
      <c r="G32" s="109"/>
      <c r="H32" s="110"/>
      <c r="I32" s="74"/>
      <c r="J32" s="75"/>
    </row>
    <row r="33" spans="2:10" ht="12.75" customHeight="1" x14ac:dyDescent="0.3">
      <c r="B33" s="11">
        <v>45390</v>
      </c>
      <c r="C33" s="88"/>
      <c r="D33" s="92"/>
      <c r="E33" s="93"/>
      <c r="F33" s="109"/>
      <c r="G33" s="109"/>
      <c r="H33" s="110"/>
      <c r="I33" s="74"/>
      <c r="J33" s="75"/>
    </row>
    <row r="34" spans="2:10" ht="12.75" customHeight="1" x14ac:dyDescent="0.3">
      <c r="B34" s="11">
        <v>45401</v>
      </c>
      <c r="C34" s="89"/>
      <c r="D34" s="94"/>
      <c r="E34" s="95"/>
      <c r="F34" s="109"/>
      <c r="G34" s="109"/>
      <c r="H34" s="110"/>
      <c r="I34" s="74"/>
      <c r="J34" s="75"/>
    </row>
    <row r="35" spans="2:10" ht="12.75" customHeight="1" x14ac:dyDescent="0.3">
      <c r="B35" s="11">
        <v>45404</v>
      </c>
      <c r="C35" s="88"/>
      <c r="D35" s="90"/>
      <c r="E35" s="91"/>
      <c r="F35" s="109"/>
      <c r="G35" s="109"/>
      <c r="H35" s="110"/>
      <c r="I35" s="74"/>
      <c r="J35" s="75"/>
    </row>
    <row r="36" spans="2:10" ht="12.75" customHeight="1" x14ac:dyDescent="0.3">
      <c r="B36" s="11">
        <v>45415</v>
      </c>
      <c r="C36" s="89"/>
      <c r="D36" s="92"/>
      <c r="E36" s="93"/>
      <c r="F36" s="109"/>
      <c r="G36" s="109"/>
      <c r="H36" s="110"/>
      <c r="I36" s="74"/>
      <c r="J36" s="75"/>
    </row>
    <row r="37" spans="2:10" ht="12.75" customHeight="1" x14ac:dyDescent="0.3">
      <c r="B37" s="11">
        <v>45418</v>
      </c>
      <c r="C37" s="88"/>
      <c r="D37" s="92"/>
      <c r="E37" s="93"/>
      <c r="F37" s="109"/>
      <c r="G37" s="109"/>
      <c r="H37" s="110"/>
      <c r="I37" s="129" t="s">
        <v>27</v>
      </c>
      <c r="J37" s="130"/>
    </row>
    <row r="38" spans="2:10" ht="12.75" customHeight="1" x14ac:dyDescent="0.3">
      <c r="B38" s="11">
        <v>45429</v>
      </c>
      <c r="C38" s="89"/>
      <c r="D38" s="94"/>
      <c r="E38" s="95"/>
      <c r="F38" s="109"/>
      <c r="G38" s="109"/>
      <c r="H38" s="110"/>
      <c r="I38" s="129"/>
      <c r="J38" s="130"/>
    </row>
    <row r="39" spans="2:10" ht="12.75" customHeight="1" x14ac:dyDescent="0.3">
      <c r="B39" s="11">
        <v>45432</v>
      </c>
      <c r="C39" s="88"/>
      <c r="D39" s="90"/>
      <c r="E39" s="91"/>
      <c r="F39" s="109"/>
      <c r="G39" s="109"/>
      <c r="H39" s="110"/>
      <c r="I39" s="129"/>
      <c r="J39" s="130"/>
    </row>
    <row r="40" spans="2:10" ht="12.75" customHeight="1" x14ac:dyDescent="0.3">
      <c r="B40" s="11">
        <v>45443</v>
      </c>
      <c r="C40" s="89"/>
      <c r="D40" s="92"/>
      <c r="E40" s="93"/>
      <c r="F40" s="109"/>
      <c r="G40" s="109"/>
      <c r="H40" s="110"/>
      <c r="I40" s="74"/>
      <c r="J40" s="75"/>
    </row>
    <row r="41" spans="2:10" ht="12.75" customHeight="1" x14ac:dyDescent="0.3">
      <c r="B41" s="11">
        <v>45446</v>
      </c>
      <c r="C41" s="88"/>
      <c r="D41" s="92"/>
      <c r="E41" s="93"/>
      <c r="F41" s="109"/>
      <c r="G41" s="109"/>
      <c r="H41" s="110"/>
      <c r="I41" s="74"/>
      <c r="J41" s="75"/>
    </row>
    <row r="42" spans="2:10" ht="12.75" customHeight="1" x14ac:dyDescent="0.3">
      <c r="B42" s="11">
        <v>45457</v>
      </c>
      <c r="C42" s="89"/>
      <c r="D42" s="94"/>
      <c r="E42" s="95"/>
      <c r="F42" s="109"/>
      <c r="G42" s="109"/>
      <c r="H42" s="89"/>
      <c r="I42" s="74"/>
      <c r="J42" s="75"/>
    </row>
    <row r="43" spans="2:10" x14ac:dyDescent="0.3">
      <c r="B43" s="120" t="s">
        <v>67</v>
      </c>
      <c r="C43" s="120"/>
      <c r="D43" s="120"/>
      <c r="E43" s="120"/>
      <c r="F43" s="120"/>
      <c r="G43" s="120"/>
      <c r="H43" s="120"/>
      <c r="I43" s="114"/>
      <c r="J43" s="115"/>
    </row>
    <row r="45" spans="2:10" ht="13.15" customHeight="1" x14ac:dyDescent="0.3">
      <c r="B45" s="76" t="s">
        <v>33</v>
      </c>
      <c r="C45" s="78" t="s">
        <v>22</v>
      </c>
      <c r="D45" s="80" t="s">
        <v>23</v>
      </c>
      <c r="E45" s="81"/>
      <c r="F45" s="80" t="s">
        <v>24</v>
      </c>
      <c r="G45" s="81"/>
      <c r="H45" s="78" t="s">
        <v>25</v>
      </c>
      <c r="I45" s="84" t="s">
        <v>26</v>
      </c>
      <c r="J45" s="85"/>
    </row>
    <row r="46" spans="2:10" x14ac:dyDescent="0.3">
      <c r="B46" s="77"/>
      <c r="C46" s="79"/>
      <c r="D46" s="82"/>
      <c r="E46" s="83"/>
      <c r="F46" s="82"/>
      <c r="G46" s="83"/>
      <c r="H46" s="79"/>
      <c r="I46" s="86"/>
      <c r="J46" s="87"/>
    </row>
    <row r="47" spans="2:10" ht="13.15" customHeight="1" x14ac:dyDescent="0.3">
      <c r="B47" s="11">
        <v>45467</v>
      </c>
      <c r="C47" s="109"/>
      <c r="D47" s="90"/>
      <c r="E47" s="91"/>
      <c r="F47" s="109"/>
      <c r="G47" s="109"/>
      <c r="H47" s="88"/>
      <c r="I47" s="123" t="s">
        <v>39</v>
      </c>
      <c r="J47" s="124"/>
    </row>
    <row r="48" spans="2:10" x14ac:dyDescent="0.3">
      <c r="B48" s="11">
        <v>45478</v>
      </c>
      <c r="C48" s="109"/>
      <c r="D48" s="92"/>
      <c r="E48" s="93"/>
      <c r="F48" s="109"/>
      <c r="G48" s="109"/>
      <c r="H48" s="110"/>
      <c r="I48" s="125"/>
      <c r="J48" s="126"/>
    </row>
    <row r="49" spans="2:10" x14ac:dyDescent="0.3">
      <c r="B49" s="11">
        <v>45481</v>
      </c>
      <c r="C49" s="109"/>
      <c r="D49" s="92"/>
      <c r="E49" s="93"/>
      <c r="F49" s="109"/>
      <c r="G49" s="109"/>
      <c r="H49" s="110"/>
      <c r="I49" s="125"/>
      <c r="J49" s="126"/>
    </row>
    <row r="50" spans="2:10" x14ac:dyDescent="0.3">
      <c r="B50" s="11">
        <v>45492</v>
      </c>
      <c r="C50" s="109"/>
      <c r="D50" s="94"/>
      <c r="E50" s="95"/>
      <c r="F50" s="109"/>
      <c r="G50" s="109"/>
      <c r="H50" s="110"/>
      <c r="I50" s="125"/>
      <c r="J50" s="126"/>
    </row>
    <row r="51" spans="2:10" x14ac:dyDescent="0.3">
      <c r="B51" s="11">
        <v>45495</v>
      </c>
      <c r="C51" s="109"/>
      <c r="D51" s="90"/>
      <c r="E51" s="91"/>
      <c r="F51" s="109"/>
      <c r="G51" s="109"/>
      <c r="H51" s="110"/>
      <c r="I51" s="125"/>
      <c r="J51" s="126"/>
    </row>
    <row r="52" spans="2:10" x14ac:dyDescent="0.3">
      <c r="B52" s="11">
        <v>45506</v>
      </c>
      <c r="C52" s="109"/>
      <c r="D52" s="92"/>
      <c r="E52" s="93"/>
      <c r="F52" s="109"/>
      <c r="G52" s="109"/>
      <c r="H52" s="110"/>
      <c r="I52" s="125"/>
      <c r="J52" s="126"/>
    </row>
    <row r="53" spans="2:10" ht="14.65" customHeight="1" x14ac:dyDescent="0.3">
      <c r="B53" s="11">
        <v>45509</v>
      </c>
      <c r="C53" s="109"/>
      <c r="D53" s="92"/>
      <c r="E53" s="93"/>
      <c r="F53" s="109"/>
      <c r="G53" s="109"/>
      <c r="H53" s="110"/>
      <c r="J53" s="32"/>
    </row>
    <row r="54" spans="2:10" ht="13.15" customHeight="1" x14ac:dyDescent="0.3">
      <c r="B54" s="11">
        <v>45520</v>
      </c>
      <c r="C54" s="109"/>
      <c r="D54" s="94"/>
      <c r="E54" s="95"/>
      <c r="F54" s="109"/>
      <c r="G54" s="109"/>
      <c r="H54" s="110"/>
      <c r="I54" s="118" t="s">
        <v>46</v>
      </c>
      <c r="J54" s="119"/>
    </row>
    <row r="55" spans="2:10" ht="14.65" customHeight="1" x14ac:dyDescent="0.3">
      <c r="B55" s="11">
        <v>45523</v>
      </c>
      <c r="C55" s="109"/>
      <c r="D55" s="90"/>
      <c r="E55" s="91"/>
      <c r="F55" s="109"/>
      <c r="G55" s="109"/>
      <c r="H55" s="110"/>
      <c r="I55" s="118"/>
      <c r="J55" s="119"/>
    </row>
    <row r="56" spans="2:10" ht="13.15" customHeight="1" x14ac:dyDescent="0.3">
      <c r="B56" s="11">
        <v>45534</v>
      </c>
      <c r="C56" s="109"/>
      <c r="D56" s="92"/>
      <c r="E56" s="93"/>
      <c r="F56" s="109"/>
      <c r="G56" s="109"/>
      <c r="H56" s="110"/>
      <c r="I56" s="118"/>
      <c r="J56" s="119"/>
    </row>
    <row r="57" spans="2:10" ht="14.65" customHeight="1" x14ac:dyDescent="0.3">
      <c r="B57" s="11">
        <v>45537</v>
      </c>
      <c r="C57" s="109"/>
      <c r="D57" s="92"/>
      <c r="E57" s="93"/>
      <c r="F57" s="109"/>
      <c r="G57" s="109"/>
      <c r="H57" s="110"/>
      <c r="I57" s="118" t="s">
        <v>48</v>
      </c>
      <c r="J57" s="119"/>
    </row>
    <row r="58" spans="2:10" ht="13.15" customHeight="1" x14ac:dyDescent="0.3">
      <c r="B58" s="11">
        <v>45548</v>
      </c>
      <c r="C58" s="109"/>
      <c r="D58" s="94"/>
      <c r="E58" s="95"/>
      <c r="F58" s="109"/>
      <c r="G58" s="109"/>
      <c r="H58" s="89"/>
      <c r="I58" s="121"/>
      <c r="J58" s="122"/>
    </row>
    <row r="59" spans="2:10" x14ac:dyDescent="0.3">
      <c r="J59" s="12"/>
    </row>
    <row r="60" spans="2:10" ht="13.15" customHeight="1" x14ac:dyDescent="0.3">
      <c r="B60" s="76" t="s">
        <v>34</v>
      </c>
      <c r="C60" s="78" t="s">
        <v>22</v>
      </c>
      <c r="D60" s="80" t="s">
        <v>23</v>
      </c>
      <c r="E60" s="81"/>
      <c r="F60" s="80" t="s">
        <v>24</v>
      </c>
      <c r="G60" s="81"/>
      <c r="H60" s="78" t="s">
        <v>25</v>
      </c>
      <c r="I60" s="84" t="s">
        <v>26</v>
      </c>
      <c r="J60" s="85"/>
    </row>
    <row r="61" spans="2:10" x14ac:dyDescent="0.3">
      <c r="B61" s="77"/>
      <c r="C61" s="79"/>
      <c r="D61" s="82"/>
      <c r="E61" s="83"/>
      <c r="F61" s="82"/>
      <c r="G61" s="83"/>
      <c r="H61" s="79"/>
      <c r="I61" s="86"/>
      <c r="J61" s="87"/>
    </row>
    <row r="62" spans="2:10" ht="12.75" customHeight="1" x14ac:dyDescent="0.3">
      <c r="B62" s="11">
        <v>45551</v>
      </c>
      <c r="C62" s="88"/>
      <c r="D62" s="90"/>
      <c r="E62" s="91"/>
      <c r="F62" s="109"/>
      <c r="G62" s="109"/>
      <c r="H62" s="88"/>
      <c r="I62" s="116" t="s">
        <v>60</v>
      </c>
      <c r="J62" s="117"/>
    </row>
    <row r="63" spans="2:10" x14ac:dyDescent="0.3">
      <c r="B63" s="11">
        <v>45562</v>
      </c>
      <c r="C63" s="89"/>
      <c r="D63" s="92"/>
      <c r="E63" s="93"/>
      <c r="F63" s="109"/>
      <c r="G63" s="109"/>
      <c r="H63" s="110"/>
      <c r="I63" s="118"/>
      <c r="J63" s="119"/>
    </row>
    <row r="64" spans="2:10" x14ac:dyDescent="0.3">
      <c r="B64" s="11">
        <v>45565</v>
      </c>
      <c r="C64" s="88"/>
      <c r="D64" s="92"/>
      <c r="E64" s="93"/>
      <c r="F64" s="109"/>
      <c r="G64" s="109"/>
      <c r="H64" s="110"/>
      <c r="I64" s="118"/>
      <c r="J64" s="119"/>
    </row>
    <row r="65" spans="2:10" x14ac:dyDescent="0.3">
      <c r="B65" s="11">
        <v>45576</v>
      </c>
      <c r="C65" s="89"/>
      <c r="D65" s="94"/>
      <c r="E65" s="95"/>
      <c r="F65" s="109"/>
      <c r="G65" s="109"/>
      <c r="H65" s="110"/>
      <c r="I65" s="74"/>
      <c r="J65" s="75"/>
    </row>
    <row r="66" spans="2:10" x14ac:dyDescent="0.3">
      <c r="B66" s="11">
        <v>45579</v>
      </c>
      <c r="C66" s="88"/>
      <c r="D66" s="90"/>
      <c r="E66" s="91"/>
      <c r="F66" s="109"/>
      <c r="G66" s="109"/>
      <c r="H66" s="110"/>
      <c r="I66" s="74"/>
      <c r="J66" s="75"/>
    </row>
    <row r="67" spans="2:10" x14ac:dyDescent="0.3">
      <c r="B67" s="11">
        <v>45590</v>
      </c>
      <c r="C67" s="89"/>
      <c r="D67" s="92"/>
      <c r="E67" s="93"/>
      <c r="F67" s="109"/>
      <c r="G67" s="109"/>
      <c r="H67" s="110"/>
      <c r="I67" s="74"/>
      <c r="J67" s="75"/>
    </row>
    <row r="68" spans="2:10" x14ac:dyDescent="0.3">
      <c r="B68" s="11">
        <v>45593</v>
      </c>
      <c r="C68" s="88"/>
      <c r="D68" s="92"/>
      <c r="E68" s="93"/>
      <c r="F68" s="109"/>
      <c r="G68" s="109"/>
      <c r="H68" s="110"/>
      <c r="I68" s="74"/>
      <c r="J68" s="75"/>
    </row>
    <row r="69" spans="2:10" x14ac:dyDescent="0.3">
      <c r="B69" s="11">
        <v>45604</v>
      </c>
      <c r="C69" s="89"/>
      <c r="D69" s="94"/>
      <c r="E69" s="95"/>
      <c r="F69" s="109"/>
      <c r="G69" s="109"/>
      <c r="H69" s="110"/>
      <c r="I69" s="74"/>
      <c r="J69" s="75"/>
    </row>
    <row r="70" spans="2:10" x14ac:dyDescent="0.3">
      <c r="B70" s="11">
        <v>45607</v>
      </c>
      <c r="C70" s="88"/>
      <c r="D70" s="90"/>
      <c r="E70" s="91"/>
      <c r="F70" s="109"/>
      <c r="G70" s="109"/>
      <c r="H70" s="110"/>
      <c r="I70" s="74"/>
      <c r="J70" s="75"/>
    </row>
    <row r="71" spans="2:10" x14ac:dyDescent="0.3">
      <c r="B71" s="11">
        <v>45618</v>
      </c>
      <c r="C71" s="89"/>
      <c r="D71" s="92"/>
      <c r="E71" s="93"/>
      <c r="F71" s="109"/>
      <c r="G71" s="109"/>
      <c r="H71" s="110"/>
      <c r="I71" s="74"/>
      <c r="J71" s="75"/>
    </row>
    <row r="72" spans="2:10" ht="14.65" customHeight="1" x14ac:dyDescent="0.3">
      <c r="B72" s="11">
        <v>45621</v>
      </c>
      <c r="C72" s="88"/>
      <c r="D72" s="92"/>
      <c r="E72" s="93"/>
      <c r="F72" s="109"/>
      <c r="G72" s="109"/>
      <c r="H72" s="110"/>
      <c r="I72" s="57" t="s">
        <v>28</v>
      </c>
      <c r="J72" s="58"/>
    </row>
    <row r="73" spans="2:10" ht="13.15" customHeight="1" x14ac:dyDescent="0.3">
      <c r="B73" s="11">
        <v>45632</v>
      </c>
      <c r="C73" s="89"/>
      <c r="D73" s="94"/>
      <c r="E73" s="95"/>
      <c r="F73" s="109"/>
      <c r="G73" s="109"/>
      <c r="H73" s="89"/>
      <c r="I73" s="57"/>
      <c r="J73" s="58"/>
    </row>
    <row r="74" spans="2:10" ht="13.15" customHeight="1" x14ac:dyDescent="0.3">
      <c r="B74" s="113" t="s">
        <v>65</v>
      </c>
      <c r="C74" s="113"/>
      <c r="D74" s="113"/>
      <c r="E74" s="113"/>
      <c r="F74" s="113"/>
      <c r="G74" s="113"/>
      <c r="H74" s="113"/>
      <c r="I74" s="30"/>
      <c r="J74" s="31"/>
    </row>
    <row r="75" spans="2:10" x14ac:dyDescent="0.3">
      <c r="B75" s="113" t="s">
        <v>66</v>
      </c>
      <c r="C75" s="113"/>
      <c r="D75" s="113"/>
      <c r="E75" s="113"/>
      <c r="F75" s="113"/>
      <c r="G75" s="113"/>
      <c r="H75" s="113"/>
      <c r="I75" s="114"/>
      <c r="J75" s="115"/>
    </row>
    <row r="76" spans="2:10" x14ac:dyDescent="0.3">
      <c r="J76" s="12"/>
    </row>
    <row r="77" spans="2:10" ht="13.15" customHeight="1" x14ac:dyDescent="0.3">
      <c r="B77" s="76" t="s">
        <v>35</v>
      </c>
      <c r="C77" s="78" t="s">
        <v>22</v>
      </c>
      <c r="D77" s="80" t="s">
        <v>23</v>
      </c>
      <c r="E77" s="81"/>
      <c r="F77" s="80" t="s">
        <v>24</v>
      </c>
      <c r="G77" s="81"/>
      <c r="H77" s="78" t="s">
        <v>25</v>
      </c>
      <c r="I77" s="84" t="s">
        <v>26</v>
      </c>
      <c r="J77" s="85"/>
    </row>
    <row r="78" spans="2:10" x14ac:dyDescent="0.3">
      <c r="B78" s="77"/>
      <c r="C78" s="79"/>
      <c r="D78" s="82"/>
      <c r="E78" s="83"/>
      <c r="F78" s="82"/>
      <c r="G78" s="83"/>
      <c r="H78" s="79"/>
      <c r="I78" s="86"/>
      <c r="J78" s="87"/>
    </row>
    <row r="79" spans="2:10" ht="13.15" customHeight="1" x14ac:dyDescent="0.3">
      <c r="B79" s="11">
        <v>45663</v>
      </c>
      <c r="C79" s="88"/>
      <c r="D79" s="90"/>
      <c r="E79" s="91"/>
      <c r="F79" s="109"/>
      <c r="G79" s="109"/>
      <c r="H79" s="88"/>
      <c r="I79" s="111" t="s">
        <v>29</v>
      </c>
      <c r="J79" s="112"/>
    </row>
    <row r="80" spans="2:10" x14ac:dyDescent="0.3">
      <c r="B80" s="11">
        <v>45670</v>
      </c>
      <c r="C80" s="89"/>
      <c r="D80" s="92"/>
      <c r="E80" s="93"/>
      <c r="F80" s="109"/>
      <c r="G80" s="109"/>
      <c r="H80" s="110"/>
      <c r="I80" s="57"/>
      <c r="J80" s="58"/>
    </row>
    <row r="81" spans="2:10" x14ac:dyDescent="0.3">
      <c r="B81" s="11">
        <v>45677</v>
      </c>
      <c r="C81" s="88"/>
      <c r="D81" s="92"/>
      <c r="E81" s="93"/>
      <c r="F81" s="109"/>
      <c r="G81" s="109"/>
      <c r="H81" s="110"/>
      <c r="I81" s="57"/>
      <c r="J81" s="58"/>
    </row>
    <row r="82" spans="2:10" x14ac:dyDescent="0.3">
      <c r="B82" s="11">
        <v>45684</v>
      </c>
      <c r="C82" s="89"/>
      <c r="D82" s="94"/>
      <c r="E82" s="95"/>
      <c r="F82" s="109"/>
      <c r="G82" s="109"/>
      <c r="H82" s="110"/>
      <c r="I82" s="74"/>
      <c r="J82" s="75"/>
    </row>
    <row r="83" spans="2:10" x14ac:dyDescent="0.3">
      <c r="B83" s="11">
        <v>45691</v>
      </c>
      <c r="C83" s="88"/>
      <c r="D83" s="90"/>
      <c r="E83" s="91"/>
      <c r="F83" s="109"/>
      <c r="G83" s="109"/>
      <c r="H83" s="110"/>
      <c r="I83" s="74"/>
      <c r="J83" s="75"/>
    </row>
    <row r="84" spans="2:10" x14ac:dyDescent="0.3">
      <c r="B84" s="11">
        <v>45698</v>
      </c>
      <c r="C84" s="89"/>
      <c r="D84" s="92"/>
      <c r="E84" s="93"/>
      <c r="F84" s="109"/>
      <c r="G84" s="109"/>
      <c r="H84" s="110"/>
      <c r="I84" s="74"/>
      <c r="J84" s="75"/>
    </row>
    <row r="85" spans="2:10" ht="13.15" customHeight="1" x14ac:dyDescent="0.3">
      <c r="B85" s="11">
        <v>45705</v>
      </c>
      <c r="C85" s="88"/>
      <c r="D85" s="92"/>
      <c r="E85" s="93"/>
      <c r="F85" s="109"/>
      <c r="G85" s="109"/>
      <c r="H85" s="110"/>
      <c r="I85" s="57" t="s">
        <v>30</v>
      </c>
      <c r="J85" s="58"/>
    </row>
    <row r="86" spans="2:10" x14ac:dyDescent="0.3">
      <c r="B86" s="11">
        <v>45712</v>
      </c>
      <c r="C86" s="89"/>
      <c r="D86" s="94"/>
      <c r="E86" s="95"/>
      <c r="F86" s="109"/>
      <c r="G86" s="109"/>
      <c r="H86" s="110"/>
      <c r="I86" s="57"/>
      <c r="J86" s="58"/>
    </row>
    <row r="87" spans="2:10" x14ac:dyDescent="0.3">
      <c r="B87" s="11">
        <v>45719</v>
      </c>
      <c r="C87" s="88"/>
      <c r="D87" s="90"/>
      <c r="E87" s="91"/>
      <c r="F87" s="109"/>
      <c r="G87" s="109"/>
      <c r="H87" s="110"/>
      <c r="I87" s="74"/>
      <c r="J87" s="75"/>
    </row>
    <row r="88" spans="2:10" x14ac:dyDescent="0.3">
      <c r="B88" s="11">
        <v>45726</v>
      </c>
      <c r="C88" s="89"/>
      <c r="D88" s="92"/>
      <c r="E88" s="93"/>
      <c r="F88" s="109"/>
      <c r="G88" s="109"/>
      <c r="H88" s="110"/>
      <c r="I88" s="74"/>
      <c r="J88" s="75"/>
    </row>
    <row r="89" spans="2:10" ht="13.15" customHeight="1" x14ac:dyDescent="0.3">
      <c r="B89" s="11">
        <v>45733</v>
      </c>
      <c r="C89" s="88"/>
      <c r="D89" s="92"/>
      <c r="E89" s="93"/>
      <c r="F89" s="109"/>
      <c r="G89" s="109"/>
      <c r="H89" s="110"/>
      <c r="I89" s="57" t="s">
        <v>36</v>
      </c>
      <c r="J89" s="58"/>
    </row>
    <row r="90" spans="2:10" x14ac:dyDescent="0.3">
      <c r="B90" s="11">
        <v>45740</v>
      </c>
      <c r="C90" s="89"/>
      <c r="D90" s="94"/>
      <c r="E90" s="95"/>
      <c r="F90" s="109"/>
      <c r="G90" s="109"/>
      <c r="H90" s="89"/>
      <c r="I90" s="65"/>
      <c r="J90" s="66"/>
    </row>
    <row r="92" spans="2:10" ht="13.15" customHeight="1" x14ac:dyDescent="0.3">
      <c r="B92" s="76" t="s">
        <v>37</v>
      </c>
      <c r="C92" s="78" t="s">
        <v>22</v>
      </c>
      <c r="D92" s="80" t="s">
        <v>23</v>
      </c>
      <c r="E92" s="81"/>
      <c r="F92" s="80" t="s">
        <v>24</v>
      </c>
      <c r="G92" s="81"/>
      <c r="H92" s="78" t="s">
        <v>25</v>
      </c>
      <c r="I92" s="84" t="s">
        <v>26</v>
      </c>
      <c r="J92" s="85"/>
    </row>
    <row r="93" spans="2:10" x14ac:dyDescent="0.3">
      <c r="B93" s="77"/>
      <c r="C93" s="79"/>
      <c r="D93" s="82"/>
      <c r="E93" s="83"/>
      <c r="F93" s="82"/>
      <c r="G93" s="83"/>
      <c r="H93" s="79"/>
      <c r="I93" s="86"/>
      <c r="J93" s="87"/>
    </row>
    <row r="94" spans="2:10" ht="12.75" customHeight="1" x14ac:dyDescent="0.3">
      <c r="B94" s="11">
        <v>45747</v>
      </c>
      <c r="C94" s="88"/>
      <c r="D94" s="90"/>
      <c r="E94" s="91"/>
      <c r="F94" s="96"/>
      <c r="G94" s="96"/>
      <c r="H94" s="97"/>
      <c r="I94" s="53" t="s">
        <v>62</v>
      </c>
      <c r="J94" s="54"/>
    </row>
    <row r="95" spans="2:10" ht="12.75" customHeight="1" x14ac:dyDescent="0.3">
      <c r="B95" s="11">
        <v>45754</v>
      </c>
      <c r="C95" s="89"/>
      <c r="D95" s="92"/>
      <c r="E95" s="93"/>
      <c r="F95" s="96"/>
      <c r="G95" s="96"/>
      <c r="H95" s="98"/>
      <c r="I95" s="55"/>
      <c r="J95" s="56"/>
    </row>
    <row r="96" spans="2:10" ht="12.75" customHeight="1" x14ac:dyDescent="0.3">
      <c r="B96" s="11">
        <v>45761</v>
      </c>
      <c r="C96" s="88"/>
      <c r="D96" s="92"/>
      <c r="E96" s="93"/>
      <c r="F96" s="96"/>
      <c r="G96" s="96"/>
      <c r="H96" s="98"/>
      <c r="I96" s="55"/>
      <c r="J96" s="56"/>
    </row>
    <row r="97" spans="2:10" ht="12.75" customHeight="1" x14ac:dyDescent="0.3">
      <c r="B97" s="11">
        <v>45768</v>
      </c>
      <c r="C97" s="89"/>
      <c r="D97" s="94"/>
      <c r="E97" s="95"/>
      <c r="F97" s="96"/>
      <c r="G97" s="96"/>
      <c r="H97" s="98"/>
      <c r="I97" s="55"/>
      <c r="J97" s="56"/>
    </row>
    <row r="98" spans="2:10" ht="12.75" customHeight="1" x14ac:dyDescent="0.3">
      <c r="B98" s="11">
        <v>45775</v>
      </c>
      <c r="C98" s="88"/>
      <c r="D98" s="67"/>
      <c r="E98" s="67"/>
      <c r="F98" s="96"/>
      <c r="G98" s="96"/>
      <c r="H98" s="98"/>
      <c r="I98" s="55"/>
      <c r="J98" s="56"/>
    </row>
    <row r="99" spans="2:10" ht="12.75" customHeight="1" x14ac:dyDescent="0.3">
      <c r="B99" s="11">
        <v>45782</v>
      </c>
      <c r="C99" s="94"/>
      <c r="D99" s="67"/>
      <c r="E99" s="67"/>
      <c r="F99" s="96"/>
      <c r="G99" s="96"/>
      <c r="H99" s="98"/>
      <c r="I99" s="55"/>
      <c r="J99" s="56"/>
    </row>
    <row r="100" spans="2:10" ht="12.75" customHeight="1" x14ac:dyDescent="0.3">
      <c r="B100" s="13">
        <v>45789</v>
      </c>
      <c r="C100" s="100" t="s">
        <v>61</v>
      </c>
      <c r="D100" s="101"/>
      <c r="E100" s="102"/>
      <c r="F100" s="68"/>
      <c r="G100" s="69"/>
      <c r="H100" s="98"/>
      <c r="J100" s="32"/>
    </row>
    <row r="101" spans="2:10" ht="12.75" customHeight="1" x14ac:dyDescent="0.3">
      <c r="B101" s="13">
        <v>45796</v>
      </c>
      <c r="C101" s="103"/>
      <c r="D101" s="104"/>
      <c r="E101" s="105"/>
      <c r="F101" s="70"/>
      <c r="G101" s="71"/>
      <c r="H101" s="98"/>
      <c r="I101" s="57" t="s">
        <v>31</v>
      </c>
      <c r="J101" s="58"/>
    </row>
    <row r="102" spans="2:10" ht="12.75" customHeight="1" x14ac:dyDescent="0.3">
      <c r="B102" s="13">
        <v>45803</v>
      </c>
      <c r="C102" s="103"/>
      <c r="D102" s="104"/>
      <c r="E102" s="105"/>
      <c r="F102" s="70"/>
      <c r="G102" s="71"/>
      <c r="H102" s="98"/>
      <c r="I102" s="57"/>
      <c r="J102" s="58"/>
    </row>
    <row r="103" spans="2:10" ht="12.75" customHeight="1" x14ac:dyDescent="0.3">
      <c r="B103" s="13">
        <v>45810</v>
      </c>
      <c r="C103" s="106"/>
      <c r="D103" s="107"/>
      <c r="E103" s="108"/>
      <c r="F103" s="72"/>
      <c r="G103" s="73"/>
      <c r="H103" s="99"/>
      <c r="I103" s="74"/>
      <c r="J103" s="75"/>
    </row>
    <row r="104" spans="2:10" ht="18" customHeight="1" x14ac:dyDescent="0.3">
      <c r="B104" s="13">
        <v>45817</v>
      </c>
      <c r="C104" s="59" t="s">
        <v>57</v>
      </c>
      <c r="D104" s="60"/>
      <c r="E104" s="60"/>
      <c r="F104" s="60"/>
      <c r="G104" s="60"/>
      <c r="H104" s="61"/>
      <c r="I104" s="57" t="s">
        <v>38</v>
      </c>
      <c r="J104" s="58"/>
    </row>
    <row r="105" spans="2:10" ht="17.25" customHeight="1" x14ac:dyDescent="0.3">
      <c r="B105" s="13">
        <v>45824</v>
      </c>
      <c r="C105" s="62"/>
      <c r="D105" s="63"/>
      <c r="E105" s="63"/>
      <c r="F105" s="63"/>
      <c r="G105" s="63"/>
      <c r="H105" s="64"/>
      <c r="I105" s="65"/>
      <c r="J105" s="66"/>
    </row>
    <row r="107" spans="2:10" x14ac:dyDescent="0.3">
      <c r="B107" s="47" t="s">
        <v>63</v>
      </c>
      <c r="C107" s="48"/>
      <c r="D107" s="48"/>
      <c r="E107" s="48"/>
      <c r="F107" s="48"/>
      <c r="G107" s="48"/>
      <c r="H107" s="48"/>
      <c r="I107" s="48"/>
      <c r="J107" s="49"/>
    </row>
    <row r="108" spans="2:10" x14ac:dyDescent="0.3">
      <c r="B108" s="50" t="s">
        <v>53</v>
      </c>
      <c r="C108" s="51"/>
      <c r="D108" s="51"/>
      <c r="E108" s="51"/>
      <c r="F108" s="51"/>
      <c r="G108" s="51"/>
      <c r="H108" s="51"/>
      <c r="I108" s="51"/>
      <c r="J108" s="52"/>
    </row>
  </sheetData>
  <mergeCells count="164">
    <mergeCell ref="C1:E1"/>
    <mergeCell ref="F1:G1"/>
    <mergeCell ref="H1:J1"/>
    <mergeCell ref="C2:E2"/>
    <mergeCell ref="F2:G2"/>
    <mergeCell ref="H2:J2"/>
    <mergeCell ref="G11:I11"/>
    <mergeCell ref="G12:I12"/>
    <mergeCell ref="C13:D13"/>
    <mergeCell ref="G13:I13"/>
    <mergeCell ref="G14:I14"/>
    <mergeCell ref="C15:D15"/>
    <mergeCell ref="G15:I15"/>
    <mergeCell ref="C3:E3"/>
    <mergeCell ref="F3:G3"/>
    <mergeCell ref="H3:J3"/>
    <mergeCell ref="C6:E6"/>
    <mergeCell ref="H6:J6"/>
    <mergeCell ref="G10:H10"/>
    <mergeCell ref="G8:J9"/>
    <mergeCell ref="C20:D20"/>
    <mergeCell ref="G20:I20"/>
    <mergeCell ref="C21:D21"/>
    <mergeCell ref="G21:I21"/>
    <mergeCell ref="C22:D22"/>
    <mergeCell ref="G22:I22"/>
    <mergeCell ref="G16:I16"/>
    <mergeCell ref="G17:I17"/>
    <mergeCell ref="C18:D18"/>
    <mergeCell ref="G18:I18"/>
    <mergeCell ref="C19:D19"/>
    <mergeCell ref="G19:I19"/>
    <mergeCell ref="C23:D23"/>
    <mergeCell ref="G23:I23"/>
    <mergeCell ref="B26:J27"/>
    <mergeCell ref="B29:B30"/>
    <mergeCell ref="C29:C30"/>
    <mergeCell ref="D29:E30"/>
    <mergeCell ref="F29:G30"/>
    <mergeCell ref="H29:H30"/>
    <mergeCell ref="I29:J30"/>
    <mergeCell ref="C31:C32"/>
    <mergeCell ref="D31:E34"/>
    <mergeCell ref="F31:G36"/>
    <mergeCell ref="H31:H42"/>
    <mergeCell ref="I31:J31"/>
    <mergeCell ref="I32:J32"/>
    <mergeCell ref="C33:C34"/>
    <mergeCell ref="I33:J33"/>
    <mergeCell ref="I34:J34"/>
    <mergeCell ref="C35:C36"/>
    <mergeCell ref="D35:E38"/>
    <mergeCell ref="I35:J35"/>
    <mergeCell ref="I36:J36"/>
    <mergeCell ref="C37:C38"/>
    <mergeCell ref="F37:G42"/>
    <mergeCell ref="I37:J39"/>
    <mergeCell ref="C39:C40"/>
    <mergeCell ref="D39:E42"/>
    <mergeCell ref="I40:J40"/>
    <mergeCell ref="C41:C42"/>
    <mergeCell ref="I41:J41"/>
    <mergeCell ref="I42:J42"/>
    <mergeCell ref="B43:H43"/>
    <mergeCell ref="I43:J43"/>
    <mergeCell ref="B45:B46"/>
    <mergeCell ref="C45:C46"/>
    <mergeCell ref="D45:E46"/>
    <mergeCell ref="F45:G46"/>
    <mergeCell ref="H45:H46"/>
    <mergeCell ref="I45:J46"/>
    <mergeCell ref="C47:C48"/>
    <mergeCell ref="D47:E50"/>
    <mergeCell ref="F47:G52"/>
    <mergeCell ref="H47:H58"/>
    <mergeCell ref="C49:C50"/>
    <mergeCell ref="C51:C52"/>
    <mergeCell ref="D51:E54"/>
    <mergeCell ref="C53:C54"/>
    <mergeCell ref="F53:G58"/>
    <mergeCell ref="C55:C56"/>
    <mergeCell ref="D55:E58"/>
    <mergeCell ref="C57:C58"/>
    <mergeCell ref="I57:J58"/>
    <mergeCell ref="I47:J52"/>
    <mergeCell ref="I54:J56"/>
    <mergeCell ref="B60:B61"/>
    <mergeCell ref="C60:C61"/>
    <mergeCell ref="D60:E61"/>
    <mergeCell ref="F60:G61"/>
    <mergeCell ref="H60:H61"/>
    <mergeCell ref="I60:J61"/>
    <mergeCell ref="I66:J66"/>
    <mergeCell ref="I67:J67"/>
    <mergeCell ref="C68:C69"/>
    <mergeCell ref="F68:G73"/>
    <mergeCell ref="I68:J68"/>
    <mergeCell ref="I69:J69"/>
    <mergeCell ref="C70:C71"/>
    <mergeCell ref="D70:E73"/>
    <mergeCell ref="I70:J70"/>
    <mergeCell ref="D66:E69"/>
    <mergeCell ref="I62:J64"/>
    <mergeCell ref="B77:B78"/>
    <mergeCell ref="C77:C78"/>
    <mergeCell ref="D77:E78"/>
    <mergeCell ref="F77:G78"/>
    <mergeCell ref="H77:H78"/>
    <mergeCell ref="I77:J78"/>
    <mergeCell ref="I71:J71"/>
    <mergeCell ref="C72:C73"/>
    <mergeCell ref="I72:J73"/>
    <mergeCell ref="B74:H74"/>
    <mergeCell ref="B75:H75"/>
    <mergeCell ref="I75:J75"/>
    <mergeCell ref="H62:H73"/>
    <mergeCell ref="C64:C65"/>
    <mergeCell ref="I65:J65"/>
    <mergeCell ref="C66:C67"/>
    <mergeCell ref="C62:C63"/>
    <mergeCell ref="D62:E65"/>
    <mergeCell ref="F62:G67"/>
    <mergeCell ref="I84:J84"/>
    <mergeCell ref="C85:C86"/>
    <mergeCell ref="F85:G90"/>
    <mergeCell ref="I85:J86"/>
    <mergeCell ref="C87:C88"/>
    <mergeCell ref="D87:E90"/>
    <mergeCell ref="I87:J87"/>
    <mergeCell ref="I88:J88"/>
    <mergeCell ref="C89:C90"/>
    <mergeCell ref="I89:J90"/>
    <mergeCell ref="F79:G84"/>
    <mergeCell ref="H79:H90"/>
    <mergeCell ref="I79:J81"/>
    <mergeCell ref="C81:C82"/>
    <mergeCell ref="I82:J82"/>
    <mergeCell ref="C83:C84"/>
    <mergeCell ref="D83:E86"/>
    <mergeCell ref="I83:J83"/>
    <mergeCell ref="C79:C80"/>
    <mergeCell ref="D79:E82"/>
    <mergeCell ref="B92:B93"/>
    <mergeCell ref="C92:C93"/>
    <mergeCell ref="D92:E93"/>
    <mergeCell ref="F92:G93"/>
    <mergeCell ref="H92:H93"/>
    <mergeCell ref="I92:J93"/>
    <mergeCell ref="C94:C95"/>
    <mergeCell ref="D94:E97"/>
    <mergeCell ref="F94:G99"/>
    <mergeCell ref="H94:H103"/>
    <mergeCell ref="C96:C97"/>
    <mergeCell ref="C98:C99"/>
    <mergeCell ref="C100:E103"/>
    <mergeCell ref="B107:J107"/>
    <mergeCell ref="B108:J108"/>
    <mergeCell ref="I94:J99"/>
    <mergeCell ref="I101:J102"/>
    <mergeCell ref="C104:H105"/>
    <mergeCell ref="I104:J105"/>
    <mergeCell ref="D98:E99"/>
    <mergeCell ref="F100:G103"/>
    <mergeCell ref="I103:J103"/>
  </mergeCells>
  <conditionalFormatting sqref="C31:C42 F31:G42">
    <cfRule type="notContainsBlanks" dxfId="224" priority="73">
      <formula>LEN(TRIM(C31))&gt;0</formula>
    </cfRule>
  </conditionalFormatting>
  <conditionalFormatting sqref="C31:C42 F31:H42">
    <cfRule type="containsText" dxfId="223" priority="70" operator="containsText" text="sub">
      <formula>NOT(ISERROR(SEARCH("sub",C31)))</formula>
    </cfRule>
    <cfRule type="containsText" dxfId="222" priority="72" operator="containsText" text="interview">
      <formula>NOT(ISERROR(SEARCH("interview",C31)))</formula>
    </cfRule>
  </conditionalFormatting>
  <conditionalFormatting sqref="C94:C99">
    <cfRule type="containsText" dxfId="221" priority="39" operator="containsText" text="Step">
      <formula>NOT(ISERROR(SEARCH("Step",C94)))</formula>
    </cfRule>
    <cfRule type="containsText" dxfId="220" priority="40" operator="containsText" text="REQ">
      <formula>NOT(ISERROR(SEARCH("REQ",C94)))</formula>
    </cfRule>
    <cfRule type="containsText" dxfId="219" priority="41" operator="containsText" text="elec">
      <formula>NOT(ISERROR(SEARCH("elec",C94)))</formula>
    </cfRule>
    <cfRule type="containsText" dxfId="218" priority="42" operator="containsText" text="sub">
      <formula>NOT(ISERROR(SEARCH("sub",C94)))</formula>
    </cfRule>
    <cfRule type="containsText" dxfId="217" priority="43" operator="containsText" text="apc">
      <formula>NOT(ISERROR(SEARCH("apc",C94)))</formula>
    </cfRule>
    <cfRule type="containsText" dxfId="216" priority="44" operator="containsText" text="interview">
      <formula>NOT(ISERROR(SEARCH("interview",C94)))</formula>
    </cfRule>
    <cfRule type="notContainsBlanks" dxfId="215" priority="45">
      <formula>LEN(TRIM(C94))&gt;0</formula>
    </cfRule>
  </conditionalFormatting>
  <conditionalFormatting sqref="C47:D47 F47 H47:H58 C48:C50 C51:D51 C52:C54 F53 C55:D55 C56:C58">
    <cfRule type="containsText" dxfId="214" priority="61" operator="containsText" text="REQ">
      <formula>NOT(ISERROR(SEARCH("REQ",C47)))</formula>
    </cfRule>
  </conditionalFormatting>
  <conditionalFormatting sqref="C62:D62 F62 H62:H73 C63:C65 C66:D66 C67:C69 F68 C70:D70 C71:C73">
    <cfRule type="containsText" dxfId="213" priority="54" operator="containsText" text="REQ">
      <formula>NOT(ISERROR(SEARCH("REQ",C62)))</formula>
    </cfRule>
  </conditionalFormatting>
  <conditionalFormatting sqref="C79:D79 F79 H79:H90 C80:C82 C83:D83 C84:C86 F85 C87:D87 C88:C90">
    <cfRule type="containsText" dxfId="212" priority="47" operator="containsText" text="REQ">
      <formula>NOT(ISERROR(SEARCH("REQ",C79)))</formula>
    </cfRule>
  </conditionalFormatting>
  <conditionalFormatting sqref="C6:E6">
    <cfRule type="containsBlanks" dxfId="211" priority="23">
      <formula>LEN(TRIM(C6))=0</formula>
    </cfRule>
  </conditionalFormatting>
  <conditionalFormatting sqref="C31:G42">
    <cfRule type="containsText" dxfId="210" priority="2" operator="containsText" text="Step">
      <formula>NOT(ISERROR(SEARCH("Step",C31)))</formula>
    </cfRule>
  </conditionalFormatting>
  <conditionalFormatting sqref="C47:G58">
    <cfRule type="notContainsBlanks" dxfId="209" priority="66">
      <formula>LEN(TRIM(C47))&gt;0</formula>
    </cfRule>
  </conditionalFormatting>
  <conditionalFormatting sqref="C62:G73">
    <cfRule type="notContainsBlanks" dxfId="208" priority="59">
      <formula>LEN(TRIM(C62))&gt;0</formula>
    </cfRule>
  </conditionalFormatting>
  <conditionalFormatting sqref="C79:G90">
    <cfRule type="notContainsBlanks" dxfId="207" priority="52">
      <formula>LEN(TRIM(C79))&gt;0</formula>
    </cfRule>
  </conditionalFormatting>
  <conditionalFormatting sqref="C47:H58">
    <cfRule type="containsText" dxfId="206" priority="63" operator="containsText" text="sub">
      <formula>NOT(ISERROR(SEARCH("sub",C47)))</formula>
    </cfRule>
    <cfRule type="containsText" dxfId="205" priority="65" operator="containsText" text="interview">
      <formula>NOT(ISERROR(SEARCH("interview",C47)))</formula>
    </cfRule>
  </conditionalFormatting>
  <conditionalFormatting sqref="C62:H73">
    <cfRule type="containsText" dxfId="204" priority="56" operator="containsText" text="sub">
      <formula>NOT(ISERROR(SEARCH("sub",C62)))</formula>
    </cfRule>
    <cfRule type="containsText" dxfId="203" priority="58" operator="containsText" text="interview">
      <formula>NOT(ISERROR(SEARCH("interview",C62)))</formula>
    </cfRule>
  </conditionalFormatting>
  <conditionalFormatting sqref="C79:H90">
    <cfRule type="containsText" dxfId="202" priority="49" operator="containsText" text="sub">
      <formula>NOT(ISERROR(SEARCH("sub",C79)))</formula>
    </cfRule>
    <cfRule type="containsText" dxfId="201" priority="50" operator="containsText" text="apc">
      <formula>NOT(ISERROR(SEARCH("apc",C79)))</formula>
    </cfRule>
    <cfRule type="containsText" dxfId="200" priority="51" operator="containsText" text="interview">
      <formula>NOT(ISERROR(SEARCH("interview",C79)))</formula>
    </cfRule>
  </conditionalFormatting>
  <conditionalFormatting sqref="D31">
    <cfRule type="containsText" dxfId="199" priority="17" operator="containsText" text="REQ">
      <formula>NOT(ISERROR(SEARCH("REQ",D31)))</formula>
    </cfRule>
  </conditionalFormatting>
  <conditionalFormatting sqref="D35">
    <cfRule type="containsText" dxfId="198" priority="10" operator="containsText" text="REQ">
      <formula>NOT(ISERROR(SEARCH("REQ",D35)))</formula>
    </cfRule>
  </conditionalFormatting>
  <conditionalFormatting sqref="D39">
    <cfRule type="containsText" dxfId="197" priority="3" operator="containsText" text="REQ">
      <formula>NOT(ISERROR(SEARCH("REQ",D39)))</formula>
    </cfRule>
  </conditionalFormatting>
  <conditionalFormatting sqref="D94">
    <cfRule type="containsText" dxfId="196" priority="33" operator="containsText" text="REQ">
      <formula>NOT(ISERROR(SEARCH("REQ",D94)))</formula>
    </cfRule>
  </conditionalFormatting>
  <conditionalFormatting sqref="D31:E34">
    <cfRule type="containsText" dxfId="195" priority="18" operator="containsText" text="elec">
      <formula>NOT(ISERROR(SEARCH("elec",D31)))</formula>
    </cfRule>
    <cfRule type="containsText" dxfId="194" priority="19" operator="containsText" text="sub">
      <formula>NOT(ISERROR(SEARCH("sub",D31)))</formula>
    </cfRule>
    <cfRule type="containsText" dxfId="193" priority="20" operator="containsText" text="apc">
      <formula>NOT(ISERROR(SEARCH("apc",D31)))</formula>
    </cfRule>
    <cfRule type="containsText" dxfId="192" priority="21" operator="containsText" text="interview">
      <formula>NOT(ISERROR(SEARCH("interview",D31)))</formula>
    </cfRule>
    <cfRule type="notContainsBlanks" dxfId="191" priority="22">
      <formula>LEN(TRIM(D31))&gt;0</formula>
    </cfRule>
  </conditionalFormatting>
  <conditionalFormatting sqref="D35:E38">
    <cfRule type="containsText" dxfId="190" priority="11" operator="containsText" text="elec">
      <formula>NOT(ISERROR(SEARCH("elec",D35)))</formula>
    </cfRule>
    <cfRule type="containsText" dxfId="189" priority="12" operator="containsText" text="sub">
      <formula>NOT(ISERROR(SEARCH("sub",D35)))</formula>
    </cfRule>
    <cfRule type="containsText" dxfId="188" priority="13" operator="containsText" text="apc">
      <formula>NOT(ISERROR(SEARCH("apc",D35)))</formula>
    </cfRule>
    <cfRule type="containsText" dxfId="187" priority="14" operator="containsText" text="interview">
      <formula>NOT(ISERROR(SEARCH("interview",D35)))</formula>
    </cfRule>
    <cfRule type="notContainsBlanks" dxfId="186" priority="15">
      <formula>LEN(TRIM(D35))&gt;0</formula>
    </cfRule>
  </conditionalFormatting>
  <conditionalFormatting sqref="D39:E42">
    <cfRule type="containsText" dxfId="185" priority="4" operator="containsText" text="elec">
      <formula>NOT(ISERROR(SEARCH("elec",D39)))</formula>
    </cfRule>
    <cfRule type="containsText" dxfId="184" priority="5" operator="containsText" text="sub">
      <formula>NOT(ISERROR(SEARCH("sub",D39)))</formula>
    </cfRule>
    <cfRule type="containsText" dxfId="183" priority="6" operator="containsText" text="apc">
      <formula>NOT(ISERROR(SEARCH("apc",D39)))</formula>
    </cfRule>
    <cfRule type="containsText" dxfId="182" priority="7" operator="containsText" text="interview">
      <formula>NOT(ISERROR(SEARCH("interview",D39)))</formula>
    </cfRule>
    <cfRule type="notContainsBlanks" dxfId="181" priority="8">
      <formula>LEN(TRIM(D39))&gt;0</formula>
    </cfRule>
  </conditionalFormatting>
  <conditionalFormatting sqref="D94:E97">
    <cfRule type="containsText" dxfId="180" priority="32" operator="containsText" text="Step">
      <formula>NOT(ISERROR(SEARCH("Step",D94)))</formula>
    </cfRule>
    <cfRule type="containsText" dxfId="179" priority="34" operator="containsText" text="elec">
      <formula>NOT(ISERROR(SEARCH("elec",D94)))</formula>
    </cfRule>
    <cfRule type="containsText" dxfId="178" priority="35" operator="containsText" text="sub">
      <formula>NOT(ISERROR(SEARCH("sub",D94)))</formula>
    </cfRule>
    <cfRule type="containsText" dxfId="177" priority="36" operator="containsText" text="apc">
      <formula>NOT(ISERROR(SEARCH("apc",D94)))</formula>
    </cfRule>
    <cfRule type="containsText" dxfId="176" priority="37" operator="containsText" text="interview">
      <formula>NOT(ISERROR(SEARCH("interview",D94)))</formula>
    </cfRule>
    <cfRule type="notContainsBlanks" dxfId="175" priority="38">
      <formula>LEN(TRIM(D94))&gt;0</formula>
    </cfRule>
  </conditionalFormatting>
  <conditionalFormatting sqref="F31 C31:C42 H31:H42 F37">
    <cfRule type="containsText" dxfId="174" priority="69" operator="containsText" text="elec">
      <formula>NOT(ISERROR(SEARCH("elec",C31)))</formula>
    </cfRule>
    <cfRule type="containsText" dxfId="173" priority="71" operator="containsText" text="apc">
      <formula>NOT(ISERROR(SEARCH("apc",C31)))</formula>
    </cfRule>
  </conditionalFormatting>
  <conditionalFormatting sqref="F47 H47 C47:E58 F53">
    <cfRule type="containsText" dxfId="172" priority="62" operator="containsText" text="elec">
      <formula>NOT(ISERROR(SEARCH("elec",C47)))</formula>
    </cfRule>
    <cfRule type="containsText" dxfId="171" priority="64" operator="containsText" text="apc">
      <formula>NOT(ISERROR(SEARCH("apc",C47)))</formula>
    </cfRule>
  </conditionalFormatting>
  <conditionalFormatting sqref="F62 C62:E73 H62:H73 F68">
    <cfRule type="containsText" dxfId="170" priority="55" operator="containsText" text="elec">
      <formula>NOT(ISERROR(SEARCH("elec",C62)))</formula>
    </cfRule>
    <cfRule type="containsText" dxfId="169" priority="57" operator="containsText" text="apc">
      <formula>NOT(ISERROR(SEARCH("apc",C62)))</formula>
    </cfRule>
  </conditionalFormatting>
  <conditionalFormatting sqref="F79 C79:E90 H79:H90 F85">
    <cfRule type="containsText" dxfId="168" priority="48" operator="containsText" text="elec">
      <formula>NOT(ISERROR(SEARCH("elec",C79)))</formula>
    </cfRule>
  </conditionalFormatting>
  <conditionalFormatting sqref="F94">
    <cfRule type="containsText" dxfId="167" priority="26" operator="containsText" text="Step">
      <formula>NOT(ISERROR(SEARCH("Step",F94)))</formula>
    </cfRule>
    <cfRule type="containsText" dxfId="166" priority="27" operator="containsText" text="REQ">
      <formula>NOT(ISERROR(SEARCH("REQ",F94)))</formula>
    </cfRule>
    <cfRule type="containsText" dxfId="165" priority="28" operator="containsText" text="elec">
      <formula>NOT(ISERROR(SEARCH("elec",F94)))</formula>
    </cfRule>
    <cfRule type="containsText" dxfId="164" priority="29" operator="containsText" text="sub">
      <formula>NOT(ISERROR(SEARCH("sub",F94)))</formula>
    </cfRule>
  </conditionalFormatting>
  <conditionalFormatting sqref="F94:G99">
    <cfRule type="containsText" dxfId="163" priority="30" operator="containsText" text="apc">
      <formula>NOT(ISERROR(SEARCH("apc",F94)))</formula>
    </cfRule>
    <cfRule type="containsText" dxfId="162" priority="31" operator="containsText" text="interview">
      <formula>NOT(ISERROR(SEARCH("interview",F94)))</formula>
    </cfRule>
  </conditionalFormatting>
  <conditionalFormatting sqref="H31">
    <cfRule type="containsText" dxfId="161" priority="67" operator="containsText" text="Step">
      <formula>NOT(ISERROR(SEARCH("Step",H31)))</formula>
    </cfRule>
  </conditionalFormatting>
  <conditionalFormatting sqref="H31:H42 F31 C31:C42 F37">
    <cfRule type="containsText" dxfId="160" priority="68" operator="containsText" text="REQ">
      <formula>NOT(ISERROR(SEARCH("REQ",C31)))</formula>
    </cfRule>
  </conditionalFormatting>
  <conditionalFormatting sqref="H47 C47:G58">
    <cfRule type="containsText" dxfId="159" priority="60" operator="containsText" text="Step">
      <formula>NOT(ISERROR(SEARCH("Step",C47)))</formula>
    </cfRule>
  </conditionalFormatting>
  <conditionalFormatting sqref="H62 C62:G73">
    <cfRule type="containsText" dxfId="158" priority="53" operator="containsText" text="Step">
      <formula>NOT(ISERROR(SEARCH("Step",C62)))</formula>
    </cfRule>
  </conditionalFormatting>
  <conditionalFormatting sqref="H79 C79:G90">
    <cfRule type="containsText" dxfId="157" priority="46" operator="containsText" text="Step">
      <formula>NOT(ISERROR(SEARCH("Step",C79)))</formula>
    </cfRule>
  </conditionalFormatting>
  <conditionalFormatting sqref="H6:J6">
    <cfRule type="containsBlanks" dxfId="156" priority="24">
      <formula>LEN(TRIM(H6))=0</formula>
    </cfRule>
  </conditionalFormatting>
  <conditionalFormatting sqref="I31:I36 I40:I42 I65:I71 I82:I84 I87:I88 D98">
    <cfRule type="notContainsBlanks" dxfId="155" priority="78">
      <formula>LEN(TRIM(D31))&gt;0</formula>
    </cfRule>
  </conditionalFormatting>
  <hyperlinks>
    <hyperlink ref="B107" r:id="rId1" display="https://dom-dmpbp2.dom.washington.edu/Reports/browse/Medical Students" xr:uid="{37157955-E8E2-4620-A2EE-BCAB61241FA2}"/>
  </hyperlinks>
  <pageMargins left="0.5" right="0.5" top="0.5" bottom="0.5" header="0.3" footer="0.3"/>
  <pageSetup orientation="portrait" r:id="rId2"/>
  <rowBreaks count="1" manualBreakCount="1">
    <brk id="59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9</xdr:row>
                    <xdr:rowOff>0</xdr:rowOff>
                  </from>
                  <to>
                    <xdr:col>2</xdr:col>
                    <xdr:colOff>146050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1</xdr:col>
                    <xdr:colOff>400050</xdr:colOff>
                    <xdr:row>14</xdr:row>
                    <xdr:rowOff>0</xdr:rowOff>
                  </from>
                  <to>
                    <xdr:col>2</xdr:col>
                    <xdr:colOff>146050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1</xdr:col>
                    <xdr:colOff>400050</xdr:colOff>
                    <xdr:row>18</xdr:row>
                    <xdr:rowOff>0</xdr:rowOff>
                  </from>
                  <to>
                    <xdr:col>2</xdr:col>
                    <xdr:colOff>146050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9</xdr:row>
                    <xdr:rowOff>0</xdr:rowOff>
                  </from>
                  <to>
                    <xdr:col>2</xdr:col>
                    <xdr:colOff>146050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14</xdr:row>
                    <xdr:rowOff>0</xdr:rowOff>
                  </from>
                  <to>
                    <xdr:col>2</xdr:col>
                    <xdr:colOff>146050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17</xdr:row>
                    <xdr:rowOff>0</xdr:rowOff>
                  </from>
                  <to>
                    <xdr:col>2</xdr:col>
                    <xdr:colOff>146050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1</xdr:col>
                    <xdr:colOff>400050</xdr:colOff>
                    <xdr:row>18</xdr:row>
                    <xdr:rowOff>0</xdr:rowOff>
                  </from>
                  <to>
                    <xdr:col>2</xdr:col>
                    <xdr:colOff>146050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1</xdr:col>
                    <xdr:colOff>400050</xdr:colOff>
                    <xdr:row>19</xdr:row>
                    <xdr:rowOff>0</xdr:rowOff>
                  </from>
                  <to>
                    <xdr:col>2</xdr:col>
                    <xdr:colOff>146050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18</xdr:row>
                    <xdr:rowOff>0</xdr:rowOff>
                  </from>
                  <to>
                    <xdr:col>2</xdr:col>
                    <xdr:colOff>146050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1" name="Check Box 17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2" name="Check Box 18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3" name="Check Box 19">
              <controlPr defaultSize="0" autoFill="0" autoLine="0" autoPict="0">
                <anchor moveWithCells="1">
                  <from>
                    <xdr:col>1</xdr:col>
                    <xdr:colOff>400050</xdr:colOff>
                    <xdr:row>19</xdr:row>
                    <xdr:rowOff>0</xdr:rowOff>
                  </from>
                  <to>
                    <xdr:col>2</xdr:col>
                    <xdr:colOff>146050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4" name="Check Box 20">
              <controlPr defaultSize="0" autoFill="0" autoLine="0" autoPict="0">
                <anchor moveWithCells="1">
                  <from>
                    <xdr:col>1</xdr:col>
                    <xdr:colOff>400050</xdr:colOff>
                    <xdr:row>19</xdr:row>
                    <xdr:rowOff>0</xdr:rowOff>
                  </from>
                  <to>
                    <xdr:col>2</xdr:col>
                    <xdr:colOff>146050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5" name="Check Box 21">
              <controlPr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6" name="Check Box 22">
              <controlPr defaultSize="0" autoFill="0" autoLine="0" autoPict="0">
                <anchor moveWithCells="1">
                  <from>
                    <xdr:col>1</xdr:col>
                    <xdr:colOff>400050</xdr:colOff>
                    <xdr:row>19</xdr:row>
                    <xdr:rowOff>0</xdr:rowOff>
                  </from>
                  <to>
                    <xdr:col>2</xdr:col>
                    <xdr:colOff>146050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7" name="Check Box 23">
              <controlPr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8" name="Check Box 24">
              <controlPr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9" name="Check Box 25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0" name="Check Box 26">
              <controlPr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1" name="Check Box 27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2" name="Check Box 28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3" name="Check Box 29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4" name="Check Box 30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5" name="Check Box 31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6" name="Check Box 32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7" name="Check Box 33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8" name="Check Box 34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" name="Check Box 35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40" name="Check Box 36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1" name="Check Box 37">
              <controlPr defaultSize="0" autoFill="0" autoLine="0" autoPict="0">
                <anchor moveWithCells="1">
                  <from>
                    <xdr:col>1</xdr:col>
                    <xdr:colOff>400050</xdr:colOff>
                    <xdr:row>19</xdr:row>
                    <xdr:rowOff>0</xdr:rowOff>
                  </from>
                  <to>
                    <xdr:col>2</xdr:col>
                    <xdr:colOff>146050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2" name="Check Box 38">
              <controlPr defaultSize="0" autoFill="0" autoLine="0" autoPict="0">
                <anchor moveWithCells="1">
                  <from>
                    <xdr:col>1</xdr:col>
                    <xdr:colOff>400050</xdr:colOff>
                    <xdr:row>19</xdr:row>
                    <xdr:rowOff>0</xdr:rowOff>
                  </from>
                  <to>
                    <xdr:col>2</xdr:col>
                    <xdr:colOff>146050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3" name="Check Box 39">
              <controlPr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4" name="Check Box 40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19</xdr:row>
                    <xdr:rowOff>0</xdr:rowOff>
                  </from>
                  <to>
                    <xdr:col>2</xdr:col>
                    <xdr:colOff>146050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5" name="Check Box 41">
              <controlPr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6" name="Check Box 42">
              <controlPr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7" name="Check Box 43">
              <controlPr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8" name="Check Box 44">
              <controlPr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9" name="Check Box 45">
              <controlPr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50" name="Check Box 46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1" name="Check Box 4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2" name="Check Box 48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3" name="Check Box 49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4" name="Check Box 50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5" name="Check Box 51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6" name="Check Box 52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7" name="Check Box 53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8" name="Check Box 54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9" name="Check Box 55">
              <controlPr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60" name="Check Box 56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1" name="Check Box 5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0</xdr:rowOff>
                  </from>
                  <to>
                    <xdr:col>2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2" name="Check Box 58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3" name="Check Box 59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4" name="Check Box 60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5" name="Check Box 61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6" name="Check Box 62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7" name="Check Box 63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8" name="Check Box 64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17</xdr:row>
                    <xdr:rowOff>0</xdr:rowOff>
                  </from>
                  <to>
                    <xdr:col>2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O112"/>
  <sheetViews>
    <sheetView showGridLines="0" topLeftCell="B6" zoomScaleNormal="100" workbookViewId="0">
      <selection activeCell="B9" sqref="B9"/>
    </sheetView>
  </sheetViews>
  <sheetFormatPr defaultColWidth="9.26953125" defaultRowHeight="13" x14ac:dyDescent="0.3"/>
  <cols>
    <col min="1" max="1" width="5.26953125" style="1" hidden="1" customWidth="1"/>
    <col min="2" max="2" width="14.453125" style="1" customWidth="1"/>
    <col min="3" max="3" width="14.7265625" style="1" customWidth="1"/>
    <col min="4" max="4" width="12.54296875" style="1" customWidth="1"/>
    <col min="5" max="5" width="4" style="1" bestFit="1" customWidth="1"/>
    <col min="6" max="6" width="7.26953125" style="1" customWidth="1"/>
    <col min="7" max="7" width="7.54296875" style="1" customWidth="1"/>
    <col min="8" max="8" width="13.7265625" style="1" customWidth="1"/>
    <col min="9" max="9" width="12.54296875" style="1" customWidth="1"/>
    <col min="10" max="10" width="5.7265625" style="1" customWidth="1"/>
    <col min="11" max="16384" width="9.26953125" style="1"/>
  </cols>
  <sheetData>
    <row r="1" spans="1:14" x14ac:dyDescent="0.3">
      <c r="A1" s="17"/>
      <c r="B1" s="2" t="s">
        <v>0</v>
      </c>
      <c r="C1" s="144"/>
      <c r="D1" s="144"/>
      <c r="E1" s="144"/>
      <c r="F1" s="139" t="s">
        <v>1</v>
      </c>
      <c r="G1" s="139"/>
      <c r="H1" s="137"/>
      <c r="I1" s="137"/>
      <c r="J1" s="137"/>
    </row>
    <row r="2" spans="1:14" x14ac:dyDescent="0.3">
      <c r="A2" s="17"/>
      <c r="B2" s="2" t="s">
        <v>2</v>
      </c>
      <c r="C2" s="145"/>
      <c r="D2" s="145"/>
      <c r="E2" s="146"/>
      <c r="F2" s="147" t="s">
        <v>3</v>
      </c>
      <c r="G2" s="147"/>
      <c r="H2" s="148"/>
      <c r="I2" s="148"/>
      <c r="J2" s="148"/>
    </row>
    <row r="3" spans="1:14" x14ac:dyDescent="0.3">
      <c r="A3" s="17"/>
      <c r="B3" s="2" t="s">
        <v>4</v>
      </c>
      <c r="C3" s="138"/>
      <c r="D3" s="138"/>
      <c r="E3" s="138"/>
      <c r="F3" s="139" t="s">
        <v>5</v>
      </c>
      <c r="G3" s="139"/>
      <c r="H3" s="138"/>
      <c r="I3" s="138"/>
      <c r="J3" s="138"/>
    </row>
    <row r="4" spans="1:14" ht="9.65" customHeight="1" x14ac:dyDescent="0.3">
      <c r="A4" s="17"/>
      <c r="B4" s="18"/>
      <c r="C4" s="14"/>
      <c r="D4" s="14"/>
      <c r="E4" s="14"/>
      <c r="F4" s="19"/>
      <c r="G4" s="19"/>
      <c r="H4" s="14"/>
      <c r="I4" s="14"/>
      <c r="J4" s="14"/>
    </row>
    <row r="5" spans="1:14" ht="12.75" customHeight="1" x14ac:dyDescent="0.3">
      <c r="A5" s="17"/>
      <c r="B5" s="2" t="s">
        <v>54</v>
      </c>
      <c r="C5" s="14"/>
      <c r="D5" s="14"/>
      <c r="E5" s="14"/>
      <c r="F5" s="19"/>
      <c r="G5" s="19"/>
      <c r="H5" s="14"/>
      <c r="I5" s="14"/>
      <c r="J5" s="14"/>
    </row>
    <row r="6" spans="1:14" ht="12.75" customHeight="1" x14ac:dyDescent="0.3">
      <c r="A6" s="17"/>
      <c r="B6" s="3" t="s">
        <v>6</v>
      </c>
      <c r="C6" s="140"/>
      <c r="D6" s="141"/>
      <c r="E6" s="141"/>
      <c r="F6" s="29" t="s">
        <v>7</v>
      </c>
      <c r="G6" s="28"/>
      <c r="H6" s="140"/>
      <c r="I6" s="141"/>
      <c r="J6" s="141"/>
    </row>
    <row r="7" spans="1:14" ht="9.65" customHeight="1" x14ac:dyDescent="0.35">
      <c r="A7" s="17"/>
      <c r="B7" s="18"/>
      <c r="C7" s="14"/>
      <c r="D7" s="14"/>
      <c r="E7" s="14"/>
      <c r="F7" s="19"/>
      <c r="G7" s="19"/>
      <c r="H7" s="14"/>
      <c r="I7" s="14"/>
      <c r="J7" s="14"/>
      <c r="N7"/>
    </row>
    <row r="8" spans="1:14" ht="13.15" customHeight="1" x14ac:dyDescent="0.3">
      <c r="A8" s="17"/>
      <c r="B8" s="2" t="s">
        <v>8</v>
      </c>
      <c r="G8" s="151" t="s">
        <v>64</v>
      </c>
      <c r="H8" s="151"/>
      <c r="I8" s="151"/>
      <c r="J8" s="151"/>
      <c r="L8" s="3"/>
    </row>
    <row r="9" spans="1:14" ht="13.15" customHeight="1" x14ac:dyDescent="0.3">
      <c r="A9" s="17"/>
      <c r="B9" s="3" t="s">
        <v>74</v>
      </c>
      <c r="G9" s="151"/>
      <c r="H9" s="151"/>
      <c r="I9" s="151"/>
      <c r="J9" s="151"/>
    </row>
    <row r="10" spans="1:14" ht="13.15" customHeight="1" x14ac:dyDescent="0.3">
      <c r="A10" s="17"/>
      <c r="B10" s="4"/>
      <c r="C10" s="25" t="s">
        <v>77</v>
      </c>
      <c r="D10" s="24"/>
      <c r="E10" s="24"/>
      <c r="F10" s="4"/>
      <c r="G10" s="142" t="s">
        <v>11</v>
      </c>
      <c r="H10" s="142"/>
      <c r="I10" s="22"/>
      <c r="J10" s="23" t="s">
        <v>12</v>
      </c>
    </row>
    <row r="11" spans="1:14" ht="13.15" customHeight="1" x14ac:dyDescent="0.3">
      <c r="A11" s="17"/>
      <c r="B11" s="4"/>
      <c r="C11" s="25" t="s">
        <v>78</v>
      </c>
      <c r="D11" s="24"/>
      <c r="E11" s="24"/>
      <c r="F11" s="4"/>
      <c r="G11" s="149" t="s">
        <v>14</v>
      </c>
      <c r="H11" s="149"/>
      <c r="I11" s="149"/>
      <c r="J11" s="26">
        <f>E25</f>
        <v>8</v>
      </c>
    </row>
    <row r="12" spans="1:14" ht="13.15" customHeight="1" x14ac:dyDescent="0.3">
      <c r="A12" s="17"/>
      <c r="B12" s="4" t="s">
        <v>76</v>
      </c>
      <c r="C12" s="17"/>
      <c r="D12" s="17"/>
      <c r="E12" s="17"/>
      <c r="F12" s="4"/>
      <c r="G12" s="132"/>
      <c r="H12" s="132"/>
      <c r="I12" s="132"/>
      <c r="J12" s="5"/>
    </row>
    <row r="13" spans="1:14" ht="13.15" customHeight="1" x14ac:dyDescent="0.3">
      <c r="A13" s="17"/>
      <c r="B13" s="4"/>
      <c r="C13" s="137" t="s">
        <v>75</v>
      </c>
      <c r="D13" s="137"/>
      <c r="E13" s="6"/>
      <c r="F13" s="4"/>
      <c r="G13" s="132"/>
      <c r="H13" s="132"/>
      <c r="I13" s="132"/>
      <c r="J13" s="5"/>
    </row>
    <row r="14" spans="1:14" ht="13.15" customHeight="1" x14ac:dyDescent="0.3">
      <c r="A14" s="17"/>
      <c r="B14" s="4"/>
      <c r="C14" s="36"/>
      <c r="D14" s="36"/>
      <c r="E14" s="37"/>
      <c r="F14" s="4"/>
      <c r="G14" s="35"/>
      <c r="H14" s="35"/>
      <c r="I14" s="35"/>
      <c r="J14" s="5"/>
    </row>
    <row r="15" spans="1:14" ht="13.15" customHeight="1" x14ac:dyDescent="0.3">
      <c r="A15" s="17"/>
      <c r="B15" s="3" t="s">
        <v>9</v>
      </c>
      <c r="G15" s="35"/>
      <c r="H15" s="35"/>
      <c r="I15" s="35"/>
      <c r="J15" s="5"/>
    </row>
    <row r="16" spans="1:14" ht="13.15" customHeight="1" x14ac:dyDescent="0.3">
      <c r="A16" s="17"/>
      <c r="B16" s="4"/>
      <c r="C16" s="25" t="s">
        <v>10</v>
      </c>
      <c r="D16" s="24"/>
      <c r="E16" s="24"/>
      <c r="F16" s="4"/>
      <c r="G16" s="35"/>
      <c r="H16" s="35"/>
      <c r="I16" s="35"/>
      <c r="J16" s="7"/>
    </row>
    <row r="17" spans="1:10" ht="13.15" customHeight="1" x14ac:dyDescent="0.3">
      <c r="A17" s="17"/>
      <c r="B17" s="4"/>
      <c r="C17" s="25" t="s">
        <v>13</v>
      </c>
      <c r="D17" s="24"/>
      <c r="E17" s="24"/>
      <c r="F17" s="4"/>
      <c r="G17" s="132"/>
      <c r="H17" s="132"/>
      <c r="I17" s="132"/>
      <c r="J17" s="5"/>
    </row>
    <row r="18" spans="1:10" ht="13.15" customHeight="1" x14ac:dyDescent="0.3">
      <c r="A18" s="17"/>
      <c r="B18" s="4" t="s">
        <v>15</v>
      </c>
      <c r="C18" s="17"/>
      <c r="D18" s="17"/>
      <c r="E18" s="17"/>
      <c r="F18" s="4"/>
      <c r="G18" s="132"/>
      <c r="H18" s="132"/>
      <c r="I18" s="132"/>
      <c r="J18" s="5"/>
    </row>
    <row r="19" spans="1:10" ht="13.15" customHeight="1" x14ac:dyDescent="0.3">
      <c r="A19" s="17"/>
      <c r="B19" s="4"/>
      <c r="C19" s="137"/>
      <c r="D19" s="137"/>
      <c r="E19" s="6"/>
      <c r="F19" s="4"/>
      <c r="G19" s="132"/>
      <c r="H19" s="132"/>
      <c r="I19" s="132"/>
      <c r="J19" s="5"/>
    </row>
    <row r="20" spans="1:10" ht="13.15" customHeight="1" x14ac:dyDescent="0.3">
      <c r="A20" s="17"/>
      <c r="B20" s="3" t="s">
        <v>16</v>
      </c>
      <c r="F20" s="4"/>
      <c r="G20" s="132"/>
      <c r="H20" s="132"/>
      <c r="I20" s="132"/>
      <c r="J20" s="5"/>
    </row>
    <row r="21" spans="1:10" ht="13.15" customHeight="1" x14ac:dyDescent="0.3">
      <c r="A21" s="17"/>
      <c r="B21" s="4"/>
      <c r="C21" s="137"/>
      <c r="D21" s="137"/>
      <c r="E21" s="6"/>
      <c r="F21" s="4"/>
      <c r="G21" s="132"/>
      <c r="H21" s="132"/>
      <c r="I21" s="132"/>
      <c r="J21" s="5"/>
    </row>
    <row r="22" spans="1:10" x14ac:dyDescent="0.3">
      <c r="A22" s="17"/>
      <c r="B22" s="17"/>
      <c r="C22" s="17"/>
      <c r="D22" s="17"/>
      <c r="E22" s="17"/>
      <c r="F22" s="4"/>
      <c r="G22" s="132"/>
      <c r="H22" s="132"/>
      <c r="I22" s="132"/>
      <c r="J22" s="5"/>
    </row>
    <row r="23" spans="1:10" x14ac:dyDescent="0.3">
      <c r="A23" s="17"/>
      <c r="B23" s="3" t="s">
        <v>17</v>
      </c>
      <c r="F23" s="4"/>
      <c r="G23" s="132"/>
      <c r="H23" s="132"/>
      <c r="I23" s="132"/>
      <c r="J23" s="5"/>
    </row>
    <row r="24" spans="1:10" x14ac:dyDescent="0.3">
      <c r="A24" s="20" t="b">
        <v>0</v>
      </c>
      <c r="B24" s="4"/>
      <c r="C24" s="135" t="s">
        <v>40</v>
      </c>
      <c r="D24" s="135"/>
      <c r="E24" s="16">
        <v>8</v>
      </c>
      <c r="F24" s="4"/>
      <c r="G24" s="132"/>
      <c r="H24" s="132"/>
      <c r="I24" s="132"/>
      <c r="J24" s="5"/>
    </row>
    <row r="25" spans="1:10" x14ac:dyDescent="0.3">
      <c r="A25" s="20" t="b">
        <v>0</v>
      </c>
      <c r="B25" s="4"/>
      <c r="C25" s="136" t="s">
        <v>18</v>
      </c>
      <c r="D25" s="136"/>
      <c r="E25" s="16">
        <v>8</v>
      </c>
      <c r="F25" s="4"/>
      <c r="G25" s="132"/>
      <c r="H25" s="132"/>
      <c r="I25" s="132"/>
      <c r="J25" s="5"/>
    </row>
    <row r="26" spans="1:10" x14ac:dyDescent="0.3">
      <c r="A26" s="20" t="b">
        <v>0</v>
      </c>
      <c r="B26" s="4"/>
      <c r="C26" s="131"/>
      <c r="D26" s="152"/>
      <c r="E26" s="16"/>
      <c r="F26" s="4"/>
      <c r="G26" s="132"/>
      <c r="H26" s="132"/>
      <c r="I26" s="153"/>
      <c r="J26" s="5"/>
    </row>
    <row r="27" spans="1:10" x14ac:dyDescent="0.3">
      <c r="A27" s="20" t="b">
        <v>0</v>
      </c>
      <c r="B27" s="4"/>
      <c r="C27" s="131"/>
      <c r="D27" s="152"/>
      <c r="E27" s="16"/>
      <c r="F27" s="4"/>
      <c r="G27" s="132"/>
      <c r="H27" s="132"/>
      <c r="I27" s="153"/>
      <c r="J27" s="5"/>
    </row>
    <row r="28" spans="1:10" x14ac:dyDescent="0.3">
      <c r="A28" s="17"/>
      <c r="B28" s="3"/>
      <c r="C28" s="21" t="s">
        <v>19</v>
      </c>
      <c r="D28" s="21"/>
      <c r="E28" s="15" cm="1">
        <f t="array" ref="E28">MIN(16,(SUM(A24:A27*E24:E27)))</f>
        <v>0</v>
      </c>
      <c r="H28" s="21" t="s">
        <v>20</v>
      </c>
      <c r="I28" s="21"/>
      <c r="J28" s="27">
        <f>SUM(J17:J27)</f>
        <v>0</v>
      </c>
    </row>
    <row r="29" spans="1:10" ht="5.65" customHeight="1" x14ac:dyDescent="0.3">
      <c r="B29" s="3"/>
      <c r="C29" s="8"/>
      <c r="D29" s="8"/>
      <c r="E29" s="9"/>
      <c r="H29" s="10"/>
      <c r="I29" s="10"/>
      <c r="J29" s="2"/>
    </row>
    <row r="30" spans="1:10" x14ac:dyDescent="0.3">
      <c r="B30" s="133" t="s">
        <v>21</v>
      </c>
      <c r="C30" s="134"/>
      <c r="D30" s="134"/>
      <c r="E30" s="134"/>
      <c r="F30" s="134"/>
      <c r="G30" s="134"/>
      <c r="H30" s="134"/>
      <c r="I30" s="134"/>
      <c r="J30" s="134"/>
    </row>
    <row r="31" spans="1:10" ht="20.149999999999999" customHeight="1" x14ac:dyDescent="0.3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1:10" ht="4.5" customHeight="1" x14ac:dyDescent="0.3"/>
    <row r="33" spans="2:10" ht="13.15" customHeight="1" x14ac:dyDescent="0.3">
      <c r="B33" s="76" t="s">
        <v>37</v>
      </c>
      <c r="C33" s="78" t="s">
        <v>22</v>
      </c>
      <c r="D33" s="80" t="s">
        <v>23</v>
      </c>
      <c r="E33" s="81"/>
      <c r="F33" s="80" t="s">
        <v>24</v>
      </c>
      <c r="G33" s="81"/>
      <c r="H33" s="78" t="s">
        <v>25</v>
      </c>
      <c r="I33" s="84" t="s">
        <v>26</v>
      </c>
      <c r="J33" s="85"/>
    </row>
    <row r="34" spans="2:10" x14ac:dyDescent="0.3">
      <c r="B34" s="77"/>
      <c r="C34" s="79"/>
      <c r="D34" s="82"/>
      <c r="E34" s="83"/>
      <c r="F34" s="82"/>
      <c r="G34" s="83"/>
      <c r="H34" s="79"/>
      <c r="I34" s="86"/>
      <c r="J34" s="87"/>
    </row>
    <row r="35" spans="2:10" ht="12.75" customHeight="1" x14ac:dyDescent="0.3">
      <c r="B35" s="11">
        <v>45747</v>
      </c>
      <c r="C35" s="88"/>
      <c r="D35" s="90"/>
      <c r="E35" s="91"/>
      <c r="F35" s="109"/>
      <c r="G35" s="109"/>
      <c r="H35" s="88"/>
      <c r="I35" s="127"/>
      <c r="J35" s="128"/>
    </row>
    <row r="36" spans="2:10" ht="12.75" customHeight="1" x14ac:dyDescent="0.3">
      <c r="B36" s="11">
        <v>45754</v>
      </c>
      <c r="C36" s="89"/>
      <c r="D36" s="92"/>
      <c r="E36" s="93"/>
      <c r="F36" s="109"/>
      <c r="G36" s="109"/>
      <c r="H36" s="110"/>
      <c r="I36" s="74"/>
      <c r="J36" s="75"/>
    </row>
    <row r="37" spans="2:10" ht="12.75" customHeight="1" x14ac:dyDescent="0.3">
      <c r="B37" s="11">
        <v>45761</v>
      </c>
      <c r="C37" s="88"/>
      <c r="D37" s="92"/>
      <c r="E37" s="93"/>
      <c r="F37" s="109"/>
      <c r="G37" s="109"/>
      <c r="H37" s="110"/>
      <c r="I37" s="74"/>
      <c r="J37" s="75"/>
    </row>
    <row r="38" spans="2:10" ht="12.75" customHeight="1" x14ac:dyDescent="0.3">
      <c r="B38" s="11">
        <v>45768</v>
      </c>
      <c r="C38" s="89"/>
      <c r="D38" s="94"/>
      <c r="E38" s="95"/>
      <c r="F38" s="109"/>
      <c r="G38" s="109"/>
      <c r="H38" s="110"/>
      <c r="I38" s="74"/>
      <c r="J38" s="75"/>
    </row>
    <row r="39" spans="2:10" ht="12.75" customHeight="1" x14ac:dyDescent="0.3">
      <c r="B39" s="11">
        <v>45775</v>
      </c>
      <c r="C39" s="88"/>
      <c r="D39" s="90"/>
      <c r="E39" s="91"/>
      <c r="F39" s="109"/>
      <c r="G39" s="109"/>
      <c r="H39" s="110"/>
      <c r="I39" s="74"/>
      <c r="J39" s="75"/>
    </row>
    <row r="40" spans="2:10" ht="12.75" customHeight="1" x14ac:dyDescent="0.3">
      <c r="B40" s="11">
        <v>45782</v>
      </c>
      <c r="C40" s="89"/>
      <c r="D40" s="92"/>
      <c r="E40" s="93"/>
      <c r="F40" s="109"/>
      <c r="G40" s="109"/>
      <c r="H40" s="110"/>
      <c r="I40" s="74"/>
      <c r="J40" s="75"/>
    </row>
    <row r="41" spans="2:10" ht="12.75" customHeight="1" x14ac:dyDescent="0.3">
      <c r="B41" s="11">
        <v>45789</v>
      </c>
      <c r="C41" s="88"/>
      <c r="D41" s="92"/>
      <c r="E41" s="93"/>
      <c r="F41" s="109"/>
      <c r="G41" s="109"/>
      <c r="H41" s="110"/>
      <c r="I41" s="129" t="s">
        <v>47</v>
      </c>
      <c r="J41" s="130"/>
    </row>
    <row r="42" spans="2:10" ht="12.75" customHeight="1" x14ac:dyDescent="0.3">
      <c r="B42" s="11">
        <v>45796</v>
      </c>
      <c r="C42" s="89"/>
      <c r="D42" s="94"/>
      <c r="E42" s="95"/>
      <c r="F42" s="109"/>
      <c r="G42" s="109"/>
      <c r="H42" s="110"/>
      <c r="I42" s="129"/>
      <c r="J42" s="130"/>
    </row>
    <row r="43" spans="2:10" ht="12.75" customHeight="1" x14ac:dyDescent="0.3">
      <c r="B43" s="11">
        <v>45803</v>
      </c>
      <c r="C43" s="88"/>
      <c r="D43" s="90"/>
      <c r="E43" s="91"/>
      <c r="F43" s="109"/>
      <c r="G43" s="109"/>
      <c r="H43" s="110"/>
      <c r="I43" s="129"/>
      <c r="J43" s="130"/>
    </row>
    <row r="44" spans="2:10" ht="12.75" customHeight="1" x14ac:dyDescent="0.3">
      <c r="B44" s="11">
        <v>45810</v>
      </c>
      <c r="C44" s="89"/>
      <c r="D44" s="92"/>
      <c r="E44" s="93"/>
      <c r="F44" s="109"/>
      <c r="G44" s="109"/>
      <c r="H44" s="110"/>
      <c r="I44" s="74"/>
      <c r="J44" s="75"/>
    </row>
    <row r="45" spans="2:10" ht="12.75" customHeight="1" x14ac:dyDescent="0.3">
      <c r="B45" s="11">
        <v>45817</v>
      </c>
      <c r="C45" s="88"/>
      <c r="D45" s="92"/>
      <c r="E45" s="93"/>
      <c r="F45" s="109"/>
      <c r="G45" s="109"/>
      <c r="H45" s="110"/>
      <c r="I45" s="74"/>
      <c r="J45" s="75"/>
    </row>
    <row r="46" spans="2:10" ht="12.75" customHeight="1" x14ac:dyDescent="0.3">
      <c r="B46" s="11">
        <v>45824</v>
      </c>
      <c r="C46" s="89"/>
      <c r="D46" s="94"/>
      <c r="E46" s="95"/>
      <c r="F46" s="109"/>
      <c r="G46" s="109"/>
      <c r="H46" s="89"/>
      <c r="I46" s="74"/>
      <c r="J46" s="75"/>
    </row>
    <row r="47" spans="2:10" x14ac:dyDescent="0.3">
      <c r="B47" s="120" t="s">
        <v>73</v>
      </c>
      <c r="C47" s="120"/>
      <c r="D47" s="120"/>
      <c r="E47" s="120"/>
      <c r="F47" s="120"/>
      <c r="G47" s="120"/>
      <c r="H47" s="120"/>
      <c r="I47" s="114"/>
      <c r="J47" s="115"/>
    </row>
    <row r="49" spans="2:10" ht="13.15" customHeight="1" x14ac:dyDescent="0.3">
      <c r="B49" s="76" t="s">
        <v>41</v>
      </c>
      <c r="C49" s="78" t="s">
        <v>22</v>
      </c>
      <c r="D49" s="80" t="s">
        <v>23</v>
      </c>
      <c r="E49" s="81"/>
      <c r="F49" s="80" t="s">
        <v>24</v>
      </c>
      <c r="G49" s="81"/>
      <c r="H49" s="78" t="s">
        <v>25</v>
      </c>
      <c r="I49" s="84" t="s">
        <v>26</v>
      </c>
      <c r="J49" s="85"/>
    </row>
    <row r="50" spans="2:10" x14ac:dyDescent="0.3">
      <c r="B50" s="77"/>
      <c r="C50" s="79"/>
      <c r="D50" s="82"/>
      <c r="E50" s="83"/>
      <c r="F50" s="82"/>
      <c r="G50" s="83"/>
      <c r="H50" s="79"/>
      <c r="I50" s="86"/>
      <c r="J50" s="87"/>
    </row>
    <row r="51" spans="2:10" ht="13.15" customHeight="1" x14ac:dyDescent="0.3">
      <c r="B51" s="11">
        <v>45838</v>
      </c>
      <c r="C51" s="109"/>
      <c r="D51" s="90"/>
      <c r="E51" s="91"/>
      <c r="F51" s="109"/>
      <c r="G51" s="109"/>
      <c r="H51" s="88"/>
      <c r="I51" s="123" t="s">
        <v>39</v>
      </c>
      <c r="J51" s="124"/>
    </row>
    <row r="52" spans="2:10" x14ac:dyDescent="0.3">
      <c r="B52" s="11">
        <v>45845</v>
      </c>
      <c r="C52" s="109"/>
      <c r="D52" s="92"/>
      <c r="E52" s="93"/>
      <c r="F52" s="109"/>
      <c r="G52" s="109"/>
      <c r="H52" s="110"/>
      <c r="I52" s="125"/>
      <c r="J52" s="126"/>
    </row>
    <row r="53" spans="2:10" x14ac:dyDescent="0.3">
      <c r="B53" s="11">
        <v>45852</v>
      </c>
      <c r="C53" s="109"/>
      <c r="D53" s="92"/>
      <c r="E53" s="93"/>
      <c r="F53" s="109"/>
      <c r="G53" s="109"/>
      <c r="H53" s="110"/>
      <c r="I53" s="125"/>
      <c r="J53" s="126"/>
    </row>
    <row r="54" spans="2:10" x14ac:dyDescent="0.3">
      <c r="B54" s="11">
        <v>45859</v>
      </c>
      <c r="C54" s="109"/>
      <c r="D54" s="94"/>
      <c r="E54" s="95"/>
      <c r="F54" s="109"/>
      <c r="G54" s="109"/>
      <c r="H54" s="110"/>
      <c r="I54" s="125"/>
      <c r="J54" s="126"/>
    </row>
    <row r="55" spans="2:10" x14ac:dyDescent="0.3">
      <c r="B55" s="11">
        <v>45866</v>
      </c>
      <c r="C55" s="109"/>
      <c r="D55" s="90"/>
      <c r="E55" s="91"/>
      <c r="F55" s="109"/>
      <c r="G55" s="109"/>
      <c r="H55" s="110"/>
      <c r="I55" s="125"/>
      <c r="J55" s="126"/>
    </row>
    <row r="56" spans="2:10" x14ac:dyDescent="0.3">
      <c r="B56" s="11">
        <v>45873</v>
      </c>
      <c r="C56" s="109"/>
      <c r="D56" s="92"/>
      <c r="E56" s="93"/>
      <c r="F56" s="109"/>
      <c r="G56" s="109"/>
      <c r="H56" s="110"/>
      <c r="I56" s="125"/>
      <c r="J56" s="126"/>
    </row>
    <row r="57" spans="2:10" ht="14.65" customHeight="1" x14ac:dyDescent="0.3">
      <c r="B57" s="11">
        <v>45880</v>
      </c>
      <c r="C57" s="109"/>
      <c r="D57" s="92"/>
      <c r="E57" s="93"/>
      <c r="F57" s="109"/>
      <c r="G57" s="109"/>
      <c r="H57" s="110"/>
      <c r="J57" s="32"/>
    </row>
    <row r="58" spans="2:10" ht="13.15" customHeight="1" x14ac:dyDescent="0.3">
      <c r="B58" s="11">
        <v>45887</v>
      </c>
      <c r="C58" s="109"/>
      <c r="D58" s="94"/>
      <c r="E58" s="95"/>
      <c r="F58" s="109"/>
      <c r="G58" s="109"/>
      <c r="H58" s="110"/>
      <c r="I58" s="118" t="s">
        <v>46</v>
      </c>
      <c r="J58" s="119"/>
    </row>
    <row r="59" spans="2:10" ht="14.65" customHeight="1" x14ac:dyDescent="0.3">
      <c r="B59" s="11">
        <v>45894</v>
      </c>
      <c r="C59" s="109"/>
      <c r="D59" s="90"/>
      <c r="E59" s="91"/>
      <c r="F59" s="109"/>
      <c r="G59" s="109"/>
      <c r="H59" s="110"/>
      <c r="I59" s="118"/>
      <c r="J59" s="119"/>
    </row>
    <row r="60" spans="2:10" ht="13.15" customHeight="1" x14ac:dyDescent="0.3">
      <c r="B60" s="11">
        <v>45901</v>
      </c>
      <c r="C60" s="109"/>
      <c r="D60" s="92"/>
      <c r="E60" s="93"/>
      <c r="F60" s="109"/>
      <c r="G60" s="109"/>
      <c r="H60" s="110"/>
      <c r="I60" s="118"/>
      <c r="J60" s="119"/>
    </row>
    <row r="61" spans="2:10" ht="14.65" customHeight="1" x14ac:dyDescent="0.3">
      <c r="B61" s="11">
        <v>45908</v>
      </c>
      <c r="C61" s="109"/>
      <c r="D61" s="92"/>
      <c r="E61" s="93"/>
      <c r="F61" s="109"/>
      <c r="G61" s="109"/>
      <c r="H61" s="110"/>
      <c r="I61" s="118" t="s">
        <v>48</v>
      </c>
      <c r="J61" s="119"/>
    </row>
    <row r="62" spans="2:10" ht="13.15" customHeight="1" x14ac:dyDescent="0.3">
      <c r="B62" s="11">
        <v>45915</v>
      </c>
      <c r="C62" s="109"/>
      <c r="D62" s="94"/>
      <c r="E62" s="95"/>
      <c r="F62" s="109"/>
      <c r="G62" s="109"/>
      <c r="H62" s="89"/>
      <c r="I62" s="121"/>
      <c r="J62" s="122"/>
    </row>
    <row r="63" spans="2:10" x14ac:dyDescent="0.3">
      <c r="J63" s="12"/>
    </row>
    <row r="64" spans="2:10" ht="13.15" customHeight="1" x14ac:dyDescent="0.3">
      <c r="B64" s="76" t="s">
        <v>42</v>
      </c>
      <c r="C64" s="78" t="s">
        <v>22</v>
      </c>
      <c r="D64" s="80" t="s">
        <v>23</v>
      </c>
      <c r="E64" s="81"/>
      <c r="F64" s="80" t="s">
        <v>24</v>
      </c>
      <c r="G64" s="81"/>
      <c r="H64" s="78" t="s">
        <v>25</v>
      </c>
      <c r="I64" s="84" t="s">
        <v>26</v>
      </c>
      <c r="J64" s="85"/>
    </row>
    <row r="65" spans="2:10" x14ac:dyDescent="0.3">
      <c r="B65" s="77"/>
      <c r="C65" s="79"/>
      <c r="D65" s="82"/>
      <c r="E65" s="83"/>
      <c r="F65" s="82"/>
      <c r="G65" s="83"/>
      <c r="H65" s="79"/>
      <c r="I65" s="86"/>
      <c r="J65" s="87"/>
    </row>
    <row r="66" spans="2:10" ht="13.9" customHeight="1" x14ac:dyDescent="0.3">
      <c r="B66" s="11">
        <v>45922</v>
      </c>
      <c r="C66" s="88"/>
      <c r="D66" s="90"/>
      <c r="E66" s="91"/>
      <c r="F66" s="109"/>
      <c r="G66" s="109"/>
      <c r="H66" s="88"/>
      <c r="I66" s="118" t="s">
        <v>60</v>
      </c>
      <c r="J66" s="119"/>
    </row>
    <row r="67" spans="2:10" x14ac:dyDescent="0.3">
      <c r="B67" s="11">
        <v>45929</v>
      </c>
      <c r="C67" s="89"/>
      <c r="D67" s="92"/>
      <c r="E67" s="93"/>
      <c r="F67" s="109"/>
      <c r="G67" s="109"/>
      <c r="H67" s="110"/>
      <c r="I67" s="118"/>
      <c r="J67" s="119"/>
    </row>
    <row r="68" spans="2:10" x14ac:dyDescent="0.3">
      <c r="B68" s="11">
        <v>45936</v>
      </c>
      <c r="C68" s="88"/>
      <c r="D68" s="92"/>
      <c r="E68" s="93"/>
      <c r="F68" s="109"/>
      <c r="G68" s="109"/>
      <c r="H68" s="110"/>
      <c r="I68" s="118"/>
      <c r="J68" s="119"/>
    </row>
    <row r="69" spans="2:10" x14ac:dyDescent="0.3">
      <c r="B69" s="11">
        <v>45943</v>
      </c>
      <c r="C69" s="89"/>
      <c r="D69" s="94"/>
      <c r="E69" s="95"/>
      <c r="F69" s="109"/>
      <c r="G69" s="109"/>
      <c r="H69" s="110"/>
      <c r="I69" s="74"/>
      <c r="J69" s="75"/>
    </row>
    <row r="70" spans="2:10" x14ac:dyDescent="0.3">
      <c r="B70" s="11">
        <v>45950</v>
      </c>
      <c r="C70" s="88"/>
      <c r="D70" s="90"/>
      <c r="E70" s="91"/>
      <c r="F70" s="109"/>
      <c r="G70" s="109"/>
      <c r="H70" s="110"/>
      <c r="I70" s="74"/>
      <c r="J70" s="75"/>
    </row>
    <row r="71" spans="2:10" x14ac:dyDescent="0.3">
      <c r="B71" s="11">
        <v>45957</v>
      </c>
      <c r="C71" s="89"/>
      <c r="D71" s="92"/>
      <c r="E71" s="93"/>
      <c r="F71" s="109"/>
      <c r="G71" s="109"/>
      <c r="H71" s="110"/>
      <c r="I71" s="74"/>
      <c r="J71" s="75"/>
    </row>
    <row r="72" spans="2:10" x14ac:dyDescent="0.3">
      <c r="B72" s="11">
        <v>45964</v>
      </c>
      <c r="C72" s="88"/>
      <c r="D72" s="92"/>
      <c r="E72" s="93"/>
      <c r="F72" s="109"/>
      <c r="G72" s="109"/>
      <c r="H72" s="110"/>
      <c r="I72" s="74"/>
      <c r="J72" s="75"/>
    </row>
    <row r="73" spans="2:10" x14ac:dyDescent="0.3">
      <c r="B73" s="11">
        <v>45971</v>
      </c>
      <c r="C73" s="89"/>
      <c r="D73" s="94"/>
      <c r="E73" s="95"/>
      <c r="F73" s="109"/>
      <c r="G73" s="109"/>
      <c r="H73" s="110"/>
      <c r="I73" s="74"/>
      <c r="J73" s="75"/>
    </row>
    <row r="74" spans="2:10" x14ac:dyDescent="0.3">
      <c r="B74" s="11">
        <v>45978</v>
      </c>
      <c r="C74" s="88"/>
      <c r="D74" s="90"/>
      <c r="E74" s="91"/>
      <c r="F74" s="109"/>
      <c r="G74" s="109"/>
      <c r="H74" s="110"/>
      <c r="I74" s="74"/>
      <c r="J74" s="75"/>
    </row>
    <row r="75" spans="2:10" x14ac:dyDescent="0.3">
      <c r="B75" s="11">
        <v>45985</v>
      </c>
      <c r="C75" s="89"/>
      <c r="D75" s="92"/>
      <c r="E75" s="93"/>
      <c r="F75" s="109"/>
      <c r="G75" s="109"/>
      <c r="H75" s="110"/>
      <c r="I75" s="74"/>
      <c r="J75" s="75"/>
    </row>
    <row r="76" spans="2:10" ht="14.65" customHeight="1" x14ac:dyDescent="0.3">
      <c r="B76" s="11">
        <v>45992</v>
      </c>
      <c r="C76" s="88"/>
      <c r="D76" s="92"/>
      <c r="E76" s="93"/>
      <c r="F76" s="109"/>
      <c r="G76" s="109"/>
      <c r="H76" s="110"/>
      <c r="I76" s="57" t="s">
        <v>28</v>
      </c>
      <c r="J76" s="58"/>
    </row>
    <row r="77" spans="2:10" ht="13.15" customHeight="1" x14ac:dyDescent="0.3">
      <c r="B77" s="11">
        <v>45999</v>
      </c>
      <c r="C77" s="89"/>
      <c r="D77" s="94"/>
      <c r="E77" s="95"/>
      <c r="F77" s="109"/>
      <c r="G77" s="109"/>
      <c r="H77" s="89"/>
      <c r="I77" s="57"/>
      <c r="J77" s="58"/>
    </row>
    <row r="78" spans="2:10" ht="13.15" customHeight="1" x14ac:dyDescent="0.3">
      <c r="B78" s="154" t="s">
        <v>68</v>
      </c>
      <c r="C78" s="155"/>
      <c r="D78" s="155"/>
      <c r="E78" s="155"/>
      <c r="F78" s="155"/>
      <c r="G78" s="155"/>
      <c r="H78" s="156"/>
      <c r="I78" s="30"/>
      <c r="J78" s="31"/>
    </row>
    <row r="79" spans="2:10" x14ac:dyDescent="0.3">
      <c r="B79" s="113" t="s">
        <v>69</v>
      </c>
      <c r="C79" s="113"/>
      <c r="D79" s="113"/>
      <c r="E79" s="113"/>
      <c r="F79" s="113"/>
      <c r="G79" s="113"/>
      <c r="H79" s="113"/>
      <c r="I79" s="114"/>
      <c r="J79" s="115"/>
    </row>
    <row r="80" spans="2:10" x14ac:dyDescent="0.3">
      <c r="J80" s="12"/>
    </row>
    <row r="81" spans="2:10" ht="13.15" customHeight="1" x14ac:dyDescent="0.3">
      <c r="B81" s="76" t="s">
        <v>43</v>
      </c>
      <c r="C81" s="78" t="s">
        <v>22</v>
      </c>
      <c r="D81" s="80" t="s">
        <v>23</v>
      </c>
      <c r="E81" s="81"/>
      <c r="F81" s="80" t="s">
        <v>24</v>
      </c>
      <c r="G81" s="81"/>
      <c r="H81" s="78" t="s">
        <v>25</v>
      </c>
      <c r="I81" s="84" t="s">
        <v>26</v>
      </c>
      <c r="J81" s="85"/>
    </row>
    <row r="82" spans="2:10" x14ac:dyDescent="0.3">
      <c r="B82" s="77"/>
      <c r="C82" s="79"/>
      <c r="D82" s="82"/>
      <c r="E82" s="83"/>
      <c r="F82" s="82"/>
      <c r="G82" s="83"/>
      <c r="H82" s="79"/>
      <c r="I82" s="86"/>
      <c r="J82" s="87"/>
    </row>
    <row r="83" spans="2:10" ht="13.15" customHeight="1" x14ac:dyDescent="0.3">
      <c r="B83" s="11">
        <v>46027</v>
      </c>
      <c r="C83" s="88"/>
      <c r="D83" s="90"/>
      <c r="E83" s="91"/>
      <c r="F83" s="109"/>
      <c r="G83" s="109"/>
      <c r="H83" s="88"/>
      <c r="I83" s="111" t="s">
        <v>29</v>
      </c>
      <c r="J83" s="112"/>
    </row>
    <row r="84" spans="2:10" x14ac:dyDescent="0.3">
      <c r="B84" s="11">
        <v>46034</v>
      </c>
      <c r="C84" s="89"/>
      <c r="D84" s="92"/>
      <c r="E84" s="93"/>
      <c r="F84" s="109"/>
      <c r="G84" s="109"/>
      <c r="H84" s="110"/>
      <c r="I84" s="57"/>
      <c r="J84" s="58"/>
    </row>
    <row r="85" spans="2:10" x14ac:dyDescent="0.3">
      <c r="B85" s="11">
        <v>46041</v>
      </c>
      <c r="C85" s="88"/>
      <c r="D85" s="92"/>
      <c r="E85" s="93"/>
      <c r="F85" s="109"/>
      <c r="G85" s="109"/>
      <c r="H85" s="110"/>
      <c r="I85" s="57"/>
      <c r="J85" s="58"/>
    </row>
    <row r="86" spans="2:10" x14ac:dyDescent="0.3">
      <c r="B86" s="11">
        <v>46048</v>
      </c>
      <c r="C86" s="89"/>
      <c r="D86" s="94"/>
      <c r="E86" s="95"/>
      <c r="F86" s="109"/>
      <c r="G86" s="109"/>
      <c r="H86" s="110"/>
      <c r="I86" s="74"/>
      <c r="J86" s="75"/>
    </row>
    <row r="87" spans="2:10" x14ac:dyDescent="0.3">
      <c r="B87" s="11">
        <v>46055</v>
      </c>
      <c r="C87" s="88"/>
      <c r="D87" s="90"/>
      <c r="E87" s="91"/>
      <c r="F87" s="109"/>
      <c r="G87" s="109"/>
      <c r="H87" s="110"/>
      <c r="I87" s="74"/>
      <c r="J87" s="75"/>
    </row>
    <row r="88" spans="2:10" x14ac:dyDescent="0.3">
      <c r="B88" s="11">
        <v>46062</v>
      </c>
      <c r="C88" s="89"/>
      <c r="D88" s="92"/>
      <c r="E88" s="93"/>
      <c r="F88" s="109"/>
      <c r="G88" s="109"/>
      <c r="H88" s="110"/>
      <c r="I88" s="74"/>
      <c r="J88" s="75"/>
    </row>
    <row r="89" spans="2:10" ht="13.15" customHeight="1" x14ac:dyDescent="0.3">
      <c r="B89" s="11">
        <v>46069</v>
      </c>
      <c r="C89" s="88"/>
      <c r="D89" s="92"/>
      <c r="E89" s="93"/>
      <c r="F89" s="109"/>
      <c r="G89" s="109"/>
      <c r="H89" s="110"/>
      <c r="I89" s="57" t="s">
        <v>30</v>
      </c>
      <c r="J89" s="58"/>
    </row>
    <row r="90" spans="2:10" x14ac:dyDescent="0.3">
      <c r="B90" s="11">
        <v>46076</v>
      </c>
      <c r="C90" s="89"/>
      <c r="D90" s="94"/>
      <c r="E90" s="95"/>
      <c r="F90" s="109"/>
      <c r="G90" s="109"/>
      <c r="H90" s="110"/>
      <c r="I90" s="57"/>
      <c r="J90" s="58"/>
    </row>
    <row r="91" spans="2:10" x14ac:dyDescent="0.3">
      <c r="B91" s="11">
        <v>46083</v>
      </c>
      <c r="C91" s="88"/>
      <c r="D91" s="90"/>
      <c r="E91" s="91"/>
      <c r="F91" s="109"/>
      <c r="G91" s="109"/>
      <c r="H91" s="110"/>
      <c r="I91" s="74"/>
      <c r="J91" s="75"/>
    </row>
    <row r="92" spans="2:10" x14ac:dyDescent="0.3">
      <c r="B92" s="11">
        <v>46090</v>
      </c>
      <c r="C92" s="89"/>
      <c r="D92" s="92"/>
      <c r="E92" s="93"/>
      <c r="F92" s="109"/>
      <c r="G92" s="109"/>
      <c r="H92" s="110"/>
      <c r="I92" s="74"/>
      <c r="J92" s="75"/>
    </row>
    <row r="93" spans="2:10" ht="13.15" customHeight="1" x14ac:dyDescent="0.3">
      <c r="B93" s="11">
        <v>46097</v>
      </c>
      <c r="C93" s="88"/>
      <c r="D93" s="92"/>
      <c r="E93" s="93"/>
      <c r="F93" s="109"/>
      <c r="G93" s="109"/>
      <c r="H93" s="110"/>
      <c r="I93" s="57" t="s">
        <v>45</v>
      </c>
      <c r="J93" s="58"/>
    </row>
    <row r="94" spans="2:10" x14ac:dyDescent="0.3">
      <c r="B94" s="11">
        <v>46104</v>
      </c>
      <c r="C94" s="89"/>
      <c r="D94" s="94"/>
      <c r="E94" s="95"/>
      <c r="F94" s="109"/>
      <c r="G94" s="109"/>
      <c r="H94" s="89"/>
      <c r="I94" s="65"/>
      <c r="J94" s="66"/>
    </row>
    <row r="96" spans="2:10" ht="13.15" customHeight="1" x14ac:dyDescent="0.3">
      <c r="B96" s="76" t="s">
        <v>44</v>
      </c>
      <c r="C96" s="78" t="s">
        <v>22</v>
      </c>
      <c r="D96" s="80" t="s">
        <v>23</v>
      </c>
      <c r="E96" s="81"/>
      <c r="F96" s="80" t="s">
        <v>24</v>
      </c>
      <c r="G96" s="81"/>
      <c r="H96" s="78" t="s">
        <v>25</v>
      </c>
      <c r="I96" s="84" t="s">
        <v>26</v>
      </c>
      <c r="J96" s="85"/>
    </row>
    <row r="97" spans="2:15" x14ac:dyDescent="0.3">
      <c r="B97" s="77"/>
      <c r="C97" s="79"/>
      <c r="D97" s="82"/>
      <c r="E97" s="83"/>
      <c r="F97" s="82"/>
      <c r="G97" s="83"/>
      <c r="H97" s="79"/>
      <c r="I97" s="86"/>
      <c r="J97" s="87"/>
    </row>
    <row r="98" spans="2:15" ht="12.75" customHeight="1" x14ac:dyDescent="0.3">
      <c r="B98" s="11">
        <v>46111</v>
      </c>
      <c r="C98" s="88"/>
      <c r="D98" s="90"/>
      <c r="E98" s="91"/>
      <c r="F98" s="96"/>
      <c r="G98" s="96"/>
      <c r="H98" s="97"/>
      <c r="I98" s="53" t="s">
        <v>62</v>
      </c>
      <c r="J98" s="54"/>
    </row>
    <row r="99" spans="2:15" ht="12.75" customHeight="1" x14ac:dyDescent="0.3">
      <c r="B99" s="11">
        <v>46118</v>
      </c>
      <c r="C99" s="89"/>
      <c r="D99" s="92"/>
      <c r="E99" s="93"/>
      <c r="F99" s="96"/>
      <c r="G99" s="96"/>
      <c r="H99" s="98"/>
      <c r="I99" s="55"/>
      <c r="J99" s="56"/>
    </row>
    <row r="100" spans="2:15" ht="12.75" customHeight="1" x14ac:dyDescent="0.3">
      <c r="B100" s="11">
        <v>46125</v>
      </c>
      <c r="C100" s="88"/>
      <c r="D100" s="92"/>
      <c r="E100" s="93"/>
      <c r="F100" s="96"/>
      <c r="G100" s="96"/>
      <c r="H100" s="98"/>
      <c r="I100" s="55"/>
      <c r="J100" s="56"/>
    </row>
    <row r="101" spans="2:15" ht="12.75" customHeight="1" x14ac:dyDescent="0.3">
      <c r="B101" s="11">
        <v>46132</v>
      </c>
      <c r="C101" s="89"/>
      <c r="D101" s="94"/>
      <c r="E101" s="95"/>
      <c r="F101" s="96"/>
      <c r="G101" s="96"/>
      <c r="H101" s="98"/>
      <c r="I101" s="55"/>
      <c r="J101" s="56"/>
    </row>
    <row r="102" spans="2:15" ht="12.75" customHeight="1" x14ac:dyDescent="0.3">
      <c r="B102" s="11">
        <v>46139</v>
      </c>
      <c r="C102" s="88"/>
      <c r="D102" s="67"/>
      <c r="E102" s="67"/>
      <c r="F102" s="96"/>
      <c r="G102" s="96"/>
      <c r="H102" s="98"/>
      <c r="I102" s="55"/>
      <c r="J102" s="56"/>
    </row>
    <row r="103" spans="2:15" ht="12.75" customHeight="1" x14ac:dyDescent="0.3">
      <c r="B103" s="11">
        <v>46146</v>
      </c>
      <c r="C103" s="94"/>
      <c r="D103" s="67"/>
      <c r="E103" s="67"/>
      <c r="F103" s="96"/>
      <c r="G103" s="96"/>
      <c r="H103" s="98"/>
      <c r="I103" s="55"/>
      <c r="J103" s="56"/>
    </row>
    <row r="104" spans="2:15" ht="12.75" customHeight="1" x14ac:dyDescent="0.3">
      <c r="B104" s="13">
        <v>46153</v>
      </c>
      <c r="C104" s="100" t="s">
        <v>61</v>
      </c>
      <c r="D104" s="101"/>
      <c r="E104" s="102"/>
      <c r="F104" s="68"/>
      <c r="G104" s="69"/>
      <c r="H104" s="98"/>
      <c r="J104" s="32"/>
      <c r="L104" s="150"/>
      <c r="M104" s="150"/>
      <c r="N104" s="150"/>
      <c r="O104" s="150"/>
    </row>
    <row r="105" spans="2:15" ht="12.75" customHeight="1" x14ac:dyDescent="0.3">
      <c r="B105" s="13">
        <v>46160</v>
      </c>
      <c r="C105" s="103"/>
      <c r="D105" s="104"/>
      <c r="E105" s="105"/>
      <c r="F105" s="70"/>
      <c r="G105" s="71"/>
      <c r="H105" s="98"/>
      <c r="I105" s="57" t="s">
        <v>31</v>
      </c>
      <c r="J105" s="58"/>
      <c r="L105" s="150"/>
      <c r="M105" s="150"/>
      <c r="N105" s="150"/>
      <c r="O105" s="150"/>
    </row>
    <row r="106" spans="2:15" ht="12.75" customHeight="1" x14ac:dyDescent="0.3">
      <c r="B106" s="13">
        <v>46167</v>
      </c>
      <c r="C106" s="103"/>
      <c r="D106" s="104"/>
      <c r="E106" s="105"/>
      <c r="F106" s="70"/>
      <c r="G106" s="71"/>
      <c r="H106" s="98"/>
      <c r="I106" s="57"/>
      <c r="J106" s="58"/>
      <c r="L106" s="150"/>
      <c r="M106" s="150"/>
      <c r="N106" s="150"/>
      <c r="O106" s="150"/>
    </row>
    <row r="107" spans="2:15" ht="12.75" customHeight="1" x14ac:dyDescent="0.3">
      <c r="B107" s="13">
        <v>46174</v>
      </c>
      <c r="C107" s="106"/>
      <c r="D107" s="107"/>
      <c r="E107" s="108"/>
      <c r="F107" s="72"/>
      <c r="G107" s="73"/>
      <c r="H107" s="99"/>
      <c r="I107" s="74"/>
      <c r="J107" s="75"/>
      <c r="L107" s="150"/>
      <c r="M107" s="150"/>
      <c r="N107" s="150"/>
      <c r="O107" s="150"/>
    </row>
    <row r="108" spans="2:15" ht="18.75" customHeight="1" x14ac:dyDescent="0.3">
      <c r="B108" s="13">
        <v>46181</v>
      </c>
      <c r="C108" s="59" t="s">
        <v>55</v>
      </c>
      <c r="D108" s="60"/>
      <c r="E108" s="60"/>
      <c r="F108" s="60"/>
      <c r="G108" s="60"/>
      <c r="H108" s="61"/>
      <c r="I108" s="57" t="s">
        <v>58</v>
      </c>
      <c r="J108" s="58"/>
      <c r="L108" s="150"/>
      <c r="M108" s="150"/>
      <c r="N108" s="150"/>
      <c r="O108" s="150"/>
    </row>
    <row r="109" spans="2:15" ht="18" customHeight="1" x14ac:dyDescent="0.3">
      <c r="B109" s="13">
        <v>46188</v>
      </c>
      <c r="C109" s="62"/>
      <c r="D109" s="63"/>
      <c r="E109" s="63"/>
      <c r="F109" s="63"/>
      <c r="G109" s="63"/>
      <c r="H109" s="64"/>
      <c r="I109" s="65"/>
      <c r="J109" s="66"/>
      <c r="L109" s="150"/>
      <c r="M109" s="150"/>
      <c r="N109" s="150"/>
      <c r="O109" s="150"/>
    </row>
    <row r="111" spans="2:15" x14ac:dyDescent="0.3">
      <c r="B111" s="47" t="s">
        <v>63</v>
      </c>
      <c r="C111" s="48"/>
      <c r="D111" s="48"/>
      <c r="E111" s="48"/>
      <c r="F111" s="48"/>
      <c r="G111" s="48"/>
      <c r="H111" s="48"/>
      <c r="I111" s="48"/>
      <c r="J111" s="49"/>
    </row>
    <row r="112" spans="2:15" x14ac:dyDescent="0.3">
      <c r="B112" s="50" t="s">
        <v>53</v>
      </c>
      <c r="C112" s="51"/>
      <c r="D112" s="51"/>
      <c r="E112" s="51"/>
      <c r="F112" s="51"/>
      <c r="G112" s="51"/>
      <c r="H112" s="51"/>
      <c r="I112" s="51"/>
      <c r="J112" s="52"/>
    </row>
  </sheetData>
  <mergeCells count="165">
    <mergeCell ref="G10:H10"/>
    <mergeCell ref="G11:I11"/>
    <mergeCell ref="G12:I12"/>
    <mergeCell ref="C13:D13"/>
    <mergeCell ref="G13:I13"/>
    <mergeCell ref="G26:I26"/>
    <mergeCell ref="C26:D26"/>
    <mergeCell ref="C104:E107"/>
    <mergeCell ref="C108:H109"/>
    <mergeCell ref="I108:J109"/>
    <mergeCell ref="I66:J68"/>
    <mergeCell ref="D102:E103"/>
    <mergeCell ref="F104:G107"/>
    <mergeCell ref="I107:J107"/>
    <mergeCell ref="C98:C99"/>
    <mergeCell ref="D98:E101"/>
    <mergeCell ref="F98:G103"/>
    <mergeCell ref="H98:H107"/>
    <mergeCell ref="C100:C101"/>
    <mergeCell ref="C102:C103"/>
    <mergeCell ref="C83:C84"/>
    <mergeCell ref="D83:E86"/>
    <mergeCell ref="D70:E73"/>
    <mergeCell ref="I98:J103"/>
    <mergeCell ref="I105:J106"/>
    <mergeCell ref="B96:B97"/>
    <mergeCell ref="C96:C97"/>
    <mergeCell ref="D96:E97"/>
    <mergeCell ref="F96:G97"/>
    <mergeCell ref="H96:H97"/>
    <mergeCell ref="I96:J97"/>
    <mergeCell ref="I88:J88"/>
    <mergeCell ref="C89:C90"/>
    <mergeCell ref="F89:G94"/>
    <mergeCell ref="I89:J90"/>
    <mergeCell ref="C91:C92"/>
    <mergeCell ref="D91:E94"/>
    <mergeCell ref="I91:J91"/>
    <mergeCell ref="I92:J92"/>
    <mergeCell ref="C93:C94"/>
    <mergeCell ref="I93:J94"/>
    <mergeCell ref="F83:G88"/>
    <mergeCell ref="H83:H94"/>
    <mergeCell ref="I83:J85"/>
    <mergeCell ref="C85:C86"/>
    <mergeCell ref="I86:J86"/>
    <mergeCell ref="C87:C88"/>
    <mergeCell ref="D87:E90"/>
    <mergeCell ref="I87:J87"/>
    <mergeCell ref="B81:B82"/>
    <mergeCell ref="C81:C82"/>
    <mergeCell ref="D81:E82"/>
    <mergeCell ref="F81:G82"/>
    <mergeCell ref="H81:H82"/>
    <mergeCell ref="I81:J82"/>
    <mergeCell ref="I75:J75"/>
    <mergeCell ref="C76:C77"/>
    <mergeCell ref="I76:J77"/>
    <mergeCell ref="B78:H78"/>
    <mergeCell ref="B79:H79"/>
    <mergeCell ref="I79:J79"/>
    <mergeCell ref="I64:J65"/>
    <mergeCell ref="C66:C67"/>
    <mergeCell ref="D66:E69"/>
    <mergeCell ref="F66:G71"/>
    <mergeCell ref="H66:H77"/>
    <mergeCell ref="C68:C69"/>
    <mergeCell ref="I69:J69"/>
    <mergeCell ref="C70:C71"/>
    <mergeCell ref="I58:J60"/>
    <mergeCell ref="C59:C60"/>
    <mergeCell ref="D59:E62"/>
    <mergeCell ref="C61:C62"/>
    <mergeCell ref="I61:J62"/>
    <mergeCell ref="I70:J70"/>
    <mergeCell ref="I71:J71"/>
    <mergeCell ref="C72:C73"/>
    <mergeCell ref="F72:G77"/>
    <mergeCell ref="I72:J72"/>
    <mergeCell ref="I73:J73"/>
    <mergeCell ref="C74:C75"/>
    <mergeCell ref="D74:E77"/>
    <mergeCell ref="I74:J74"/>
    <mergeCell ref="B64:B65"/>
    <mergeCell ref="C64:C65"/>
    <mergeCell ref="D64:E65"/>
    <mergeCell ref="F64:G65"/>
    <mergeCell ref="H64:H65"/>
    <mergeCell ref="C51:C52"/>
    <mergeCell ref="D51:E54"/>
    <mergeCell ref="F51:G56"/>
    <mergeCell ref="H51:H62"/>
    <mergeCell ref="I51:J56"/>
    <mergeCell ref="C53:C54"/>
    <mergeCell ref="C55:C56"/>
    <mergeCell ref="D55:E58"/>
    <mergeCell ref="C57:C58"/>
    <mergeCell ref="F57:G62"/>
    <mergeCell ref="I45:J45"/>
    <mergeCell ref="I46:J46"/>
    <mergeCell ref="B47:H47"/>
    <mergeCell ref="I47:J47"/>
    <mergeCell ref="B49:B50"/>
    <mergeCell ref="C49:C50"/>
    <mergeCell ref="D49:E50"/>
    <mergeCell ref="F49:G50"/>
    <mergeCell ref="H49:H50"/>
    <mergeCell ref="I49:J50"/>
    <mergeCell ref="I39:J39"/>
    <mergeCell ref="I40:J40"/>
    <mergeCell ref="C41:C42"/>
    <mergeCell ref="F41:G46"/>
    <mergeCell ref="I41:J43"/>
    <mergeCell ref="C43:C44"/>
    <mergeCell ref="D43:E46"/>
    <mergeCell ref="I44:J44"/>
    <mergeCell ref="C45:C46"/>
    <mergeCell ref="G25:I25"/>
    <mergeCell ref="G8:J9"/>
    <mergeCell ref="B111:J111"/>
    <mergeCell ref="B112:J112"/>
    <mergeCell ref="C27:D27"/>
    <mergeCell ref="G27:I27"/>
    <mergeCell ref="B30:J31"/>
    <mergeCell ref="B33:B34"/>
    <mergeCell ref="C33:C34"/>
    <mergeCell ref="D33:E34"/>
    <mergeCell ref="F33:G34"/>
    <mergeCell ref="H33:H34"/>
    <mergeCell ref="I33:J34"/>
    <mergeCell ref="C35:C36"/>
    <mergeCell ref="D35:E38"/>
    <mergeCell ref="F35:G40"/>
    <mergeCell ref="H35:H46"/>
    <mergeCell ref="I35:J35"/>
    <mergeCell ref="I36:J36"/>
    <mergeCell ref="C37:C38"/>
    <mergeCell ref="I37:J37"/>
    <mergeCell ref="I38:J38"/>
    <mergeCell ref="C39:C40"/>
    <mergeCell ref="D39:E42"/>
    <mergeCell ref="L104:O109"/>
    <mergeCell ref="C1:E1"/>
    <mergeCell ref="F1:G1"/>
    <mergeCell ref="H1:J1"/>
    <mergeCell ref="C2:E2"/>
    <mergeCell ref="F2:G2"/>
    <mergeCell ref="H2:J2"/>
    <mergeCell ref="G17:I17"/>
    <mergeCell ref="G18:I18"/>
    <mergeCell ref="C19:D19"/>
    <mergeCell ref="G19:I19"/>
    <mergeCell ref="G20:I20"/>
    <mergeCell ref="C21:D21"/>
    <mergeCell ref="G21:I21"/>
    <mergeCell ref="C3:E3"/>
    <mergeCell ref="F3:G3"/>
    <mergeCell ref="H3:J3"/>
    <mergeCell ref="C6:E6"/>
    <mergeCell ref="H6:J6"/>
    <mergeCell ref="G22:I22"/>
    <mergeCell ref="G23:I23"/>
    <mergeCell ref="C24:D24"/>
    <mergeCell ref="G24:I24"/>
    <mergeCell ref="C25:D25"/>
  </mergeCells>
  <conditionalFormatting sqref="C98:C103">
    <cfRule type="containsText" dxfId="154" priority="16" operator="containsText" text="Step">
      <formula>NOT(ISERROR(SEARCH("Step",C98)))</formula>
    </cfRule>
    <cfRule type="containsText" dxfId="153" priority="17" operator="containsText" text="REQ">
      <formula>NOT(ISERROR(SEARCH("REQ",C98)))</formula>
    </cfRule>
    <cfRule type="containsText" dxfId="152" priority="18" operator="containsText" text="elec">
      <formula>NOT(ISERROR(SEARCH("elec",C98)))</formula>
    </cfRule>
    <cfRule type="containsText" dxfId="151" priority="19" operator="containsText" text="sub">
      <formula>NOT(ISERROR(SEARCH("sub",C98)))</formula>
    </cfRule>
    <cfRule type="containsText" dxfId="150" priority="20" operator="containsText" text="apc">
      <formula>NOT(ISERROR(SEARCH("apc",C98)))</formula>
    </cfRule>
    <cfRule type="containsText" dxfId="149" priority="21" operator="containsText" text="interview">
      <formula>NOT(ISERROR(SEARCH("interview",C98)))</formula>
    </cfRule>
    <cfRule type="notContainsBlanks" dxfId="148" priority="22">
      <formula>LEN(TRIM(C98))&gt;0</formula>
    </cfRule>
  </conditionalFormatting>
  <conditionalFormatting sqref="C35:D35 F35 H35:H46 C36:C38 C39:D39 C40:C42 F41 C43:D43 C44:C46">
    <cfRule type="containsText" dxfId="147" priority="45" operator="containsText" text="REQ">
      <formula>NOT(ISERROR(SEARCH("REQ",C35)))</formula>
    </cfRule>
  </conditionalFormatting>
  <conditionalFormatting sqref="C51:D51 F51 H51:H62 C52:C54 C55:D55 C56:C58 F57 C59:D59 C60:C62">
    <cfRule type="containsText" dxfId="146" priority="38" operator="containsText" text="REQ">
      <formula>NOT(ISERROR(SEARCH("REQ",C51)))</formula>
    </cfRule>
  </conditionalFormatting>
  <conditionalFormatting sqref="C66:D66 F66 H66:H77 C67:C69 C70:D70 C71:C73 F72 C74:D74 C75:C77">
    <cfRule type="containsText" dxfId="145" priority="31" operator="containsText" text="REQ">
      <formula>NOT(ISERROR(SEARCH("REQ",C66)))</formula>
    </cfRule>
  </conditionalFormatting>
  <conditionalFormatting sqref="C83:D83 F83 H83:H94 C84:C86 C87:D87 C88:C90 F89 C91:D91 C92:C94">
    <cfRule type="containsText" dxfId="144" priority="24" operator="containsText" text="REQ">
      <formula>NOT(ISERROR(SEARCH("REQ",C83)))</formula>
    </cfRule>
  </conditionalFormatting>
  <conditionalFormatting sqref="C6:E6">
    <cfRule type="containsBlanks" dxfId="143" priority="1">
      <formula>LEN(TRIM(C6))=0</formula>
    </cfRule>
  </conditionalFormatting>
  <conditionalFormatting sqref="C35:G46">
    <cfRule type="notContainsBlanks" dxfId="142" priority="50">
      <formula>LEN(TRIM(C35))&gt;0</formula>
    </cfRule>
  </conditionalFormatting>
  <conditionalFormatting sqref="C51:G62">
    <cfRule type="notContainsBlanks" dxfId="141" priority="43">
      <formula>LEN(TRIM(C51))&gt;0</formula>
    </cfRule>
  </conditionalFormatting>
  <conditionalFormatting sqref="C66:G77">
    <cfRule type="notContainsBlanks" dxfId="140" priority="36">
      <formula>LEN(TRIM(C66))&gt;0</formula>
    </cfRule>
  </conditionalFormatting>
  <conditionalFormatting sqref="C83:G94">
    <cfRule type="notContainsBlanks" dxfId="139" priority="29">
      <formula>LEN(TRIM(C83))&gt;0</formula>
    </cfRule>
  </conditionalFormatting>
  <conditionalFormatting sqref="C35:H46">
    <cfRule type="containsText" dxfId="138" priority="47" operator="containsText" text="sub">
      <formula>NOT(ISERROR(SEARCH("sub",C35)))</formula>
    </cfRule>
    <cfRule type="containsText" dxfId="137" priority="49" operator="containsText" text="interview">
      <formula>NOT(ISERROR(SEARCH("interview",C35)))</formula>
    </cfRule>
  </conditionalFormatting>
  <conditionalFormatting sqref="C51:H62">
    <cfRule type="containsText" dxfId="136" priority="40" operator="containsText" text="sub">
      <formula>NOT(ISERROR(SEARCH("sub",C51)))</formula>
    </cfRule>
    <cfRule type="containsText" dxfId="135" priority="42" operator="containsText" text="interview">
      <formula>NOT(ISERROR(SEARCH("interview",C51)))</formula>
    </cfRule>
  </conditionalFormatting>
  <conditionalFormatting sqref="C66:H77">
    <cfRule type="containsText" dxfId="134" priority="33" operator="containsText" text="sub">
      <formula>NOT(ISERROR(SEARCH("sub",C66)))</formula>
    </cfRule>
    <cfRule type="containsText" dxfId="133" priority="35" operator="containsText" text="interview">
      <formula>NOT(ISERROR(SEARCH("interview",C66)))</formula>
    </cfRule>
  </conditionalFormatting>
  <conditionalFormatting sqref="C83:H94">
    <cfRule type="containsText" dxfId="132" priority="26" operator="containsText" text="sub">
      <formula>NOT(ISERROR(SEARCH("sub",C83)))</formula>
    </cfRule>
    <cfRule type="containsText" dxfId="131" priority="27" operator="containsText" text="apc">
      <formula>NOT(ISERROR(SEARCH("apc",C83)))</formula>
    </cfRule>
    <cfRule type="containsText" dxfId="130" priority="28" operator="containsText" text="interview">
      <formula>NOT(ISERROR(SEARCH("interview",C83)))</formula>
    </cfRule>
  </conditionalFormatting>
  <conditionalFormatting sqref="D98">
    <cfRule type="containsText" dxfId="129" priority="10" operator="containsText" text="REQ">
      <formula>NOT(ISERROR(SEARCH("REQ",D98)))</formula>
    </cfRule>
  </conditionalFormatting>
  <conditionalFormatting sqref="D98:E101">
    <cfRule type="containsText" dxfId="128" priority="9" operator="containsText" text="Step">
      <formula>NOT(ISERROR(SEARCH("Step",D98)))</formula>
    </cfRule>
    <cfRule type="containsText" dxfId="127" priority="11" operator="containsText" text="elec">
      <formula>NOT(ISERROR(SEARCH("elec",D98)))</formula>
    </cfRule>
    <cfRule type="containsText" dxfId="126" priority="12" operator="containsText" text="sub">
      <formula>NOT(ISERROR(SEARCH("sub",D98)))</formula>
    </cfRule>
    <cfRule type="containsText" dxfId="125" priority="13" operator="containsText" text="apc">
      <formula>NOT(ISERROR(SEARCH("apc",D98)))</formula>
    </cfRule>
    <cfRule type="containsText" dxfId="124" priority="14" operator="containsText" text="interview">
      <formula>NOT(ISERROR(SEARCH("interview",D98)))</formula>
    </cfRule>
    <cfRule type="notContainsBlanks" dxfId="123" priority="15">
      <formula>LEN(TRIM(D98))&gt;0</formula>
    </cfRule>
  </conditionalFormatting>
  <conditionalFormatting sqref="F35 C35:E46 H35:H46 F41">
    <cfRule type="containsText" dxfId="122" priority="46" operator="containsText" text="elec">
      <formula>NOT(ISERROR(SEARCH("elec",C35)))</formula>
    </cfRule>
    <cfRule type="containsText" dxfId="121" priority="48" operator="containsText" text="apc">
      <formula>NOT(ISERROR(SEARCH("apc",C35)))</formula>
    </cfRule>
  </conditionalFormatting>
  <conditionalFormatting sqref="F51 H51 C51:E62 F57">
    <cfRule type="containsText" dxfId="120" priority="39" operator="containsText" text="elec">
      <formula>NOT(ISERROR(SEARCH("elec",C51)))</formula>
    </cfRule>
    <cfRule type="containsText" dxfId="119" priority="41" operator="containsText" text="apc">
      <formula>NOT(ISERROR(SEARCH("apc",C51)))</formula>
    </cfRule>
  </conditionalFormatting>
  <conditionalFormatting sqref="F66 C66:E77 H66:H77 F72">
    <cfRule type="containsText" dxfId="118" priority="32" operator="containsText" text="elec">
      <formula>NOT(ISERROR(SEARCH("elec",C66)))</formula>
    </cfRule>
    <cfRule type="containsText" dxfId="117" priority="34" operator="containsText" text="apc">
      <formula>NOT(ISERROR(SEARCH("apc",C66)))</formula>
    </cfRule>
  </conditionalFormatting>
  <conditionalFormatting sqref="F83 C83:E94 H83:H94 F89">
    <cfRule type="containsText" dxfId="116" priority="25" operator="containsText" text="elec">
      <formula>NOT(ISERROR(SEARCH("elec",C83)))</formula>
    </cfRule>
  </conditionalFormatting>
  <conditionalFormatting sqref="F98">
    <cfRule type="containsText" dxfId="115" priority="3" operator="containsText" text="Step">
      <formula>NOT(ISERROR(SEARCH("Step",F98)))</formula>
    </cfRule>
    <cfRule type="containsText" dxfId="114" priority="4" operator="containsText" text="REQ">
      <formula>NOT(ISERROR(SEARCH("REQ",F98)))</formula>
    </cfRule>
    <cfRule type="containsText" dxfId="113" priority="5" operator="containsText" text="elec">
      <formula>NOT(ISERROR(SEARCH("elec",F98)))</formula>
    </cfRule>
    <cfRule type="containsText" dxfId="112" priority="6" operator="containsText" text="sub">
      <formula>NOT(ISERROR(SEARCH("sub",F98)))</formula>
    </cfRule>
  </conditionalFormatting>
  <conditionalFormatting sqref="F98:G103">
    <cfRule type="containsText" dxfId="111" priority="7" operator="containsText" text="apc">
      <formula>NOT(ISERROR(SEARCH("apc",F98)))</formula>
    </cfRule>
    <cfRule type="containsText" dxfId="110" priority="8" operator="containsText" text="interview">
      <formula>NOT(ISERROR(SEARCH("interview",F98)))</formula>
    </cfRule>
  </conditionalFormatting>
  <conditionalFormatting sqref="H35 C35:G46">
    <cfRule type="containsText" dxfId="109" priority="44" operator="containsText" text="Step">
      <formula>NOT(ISERROR(SEARCH("Step",C35)))</formula>
    </cfRule>
  </conditionalFormatting>
  <conditionalFormatting sqref="H51 C51:G62">
    <cfRule type="containsText" dxfId="108" priority="37" operator="containsText" text="Step">
      <formula>NOT(ISERROR(SEARCH("Step",C51)))</formula>
    </cfRule>
  </conditionalFormatting>
  <conditionalFormatting sqref="H66 C66:G77">
    <cfRule type="containsText" dxfId="107" priority="30" operator="containsText" text="Step">
      <formula>NOT(ISERROR(SEARCH("Step",C66)))</formula>
    </cfRule>
  </conditionalFormatting>
  <conditionalFormatting sqref="H83 C83:G94">
    <cfRule type="containsText" dxfId="106" priority="23" operator="containsText" text="Step">
      <formula>NOT(ISERROR(SEARCH("Step",C83)))</formula>
    </cfRule>
  </conditionalFormatting>
  <conditionalFormatting sqref="H6:J6">
    <cfRule type="containsBlanks" dxfId="105" priority="2">
      <formula>LEN(TRIM(H6))=0</formula>
    </cfRule>
  </conditionalFormatting>
  <conditionalFormatting sqref="I35:I40 I44:I46 I69:I75 I86:I88 I91:I92 D102">
    <cfRule type="notContainsBlanks" dxfId="104" priority="51">
      <formula>LEN(TRIM(D35))&gt;0</formula>
    </cfRule>
  </conditionalFormatting>
  <hyperlinks>
    <hyperlink ref="B111" r:id="rId1" display="https://dom-dmpbp2.dom.washington.edu/Reports/browse/Medical Students" xr:uid="{B849C07B-A111-40AC-AD0C-0DF7B16D1242}"/>
  </hyperlinks>
  <pageMargins left="0.5" right="0.5" top="0.5" bottom="0.5" header="0.3" footer="0.3"/>
  <pageSetup orientation="portrait" r:id="rId2"/>
  <rowBreaks count="1" manualBreakCount="1">
    <brk id="63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15</xdr:row>
                    <xdr:rowOff>0</xdr:rowOff>
                  </from>
                  <to>
                    <xdr:col>2</xdr:col>
                    <xdr:colOff>146050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1</xdr:col>
                    <xdr:colOff>400050</xdr:colOff>
                    <xdr:row>16</xdr:row>
                    <xdr:rowOff>0</xdr:rowOff>
                  </from>
                  <to>
                    <xdr:col>2</xdr:col>
                    <xdr:colOff>146050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1</xdr:col>
                    <xdr:colOff>400050</xdr:colOff>
                    <xdr:row>18</xdr:row>
                    <xdr:rowOff>0</xdr:rowOff>
                  </from>
                  <to>
                    <xdr:col>2</xdr:col>
                    <xdr:colOff>146050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15</xdr:row>
                    <xdr:rowOff>0</xdr:rowOff>
                  </from>
                  <to>
                    <xdr:col>2</xdr:col>
                    <xdr:colOff>146050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16</xdr:row>
                    <xdr:rowOff>0</xdr:rowOff>
                  </from>
                  <to>
                    <xdr:col>2</xdr:col>
                    <xdr:colOff>146050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18</xdr:row>
                    <xdr:rowOff>0</xdr:rowOff>
                  </from>
                  <to>
                    <xdr:col>2</xdr:col>
                    <xdr:colOff>146050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20</xdr:row>
                    <xdr:rowOff>0</xdr:rowOff>
                  </from>
                  <to>
                    <xdr:col>2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23</xdr:row>
                    <xdr:rowOff>0</xdr:rowOff>
                  </from>
                  <to>
                    <xdr:col>2</xdr:col>
                    <xdr:colOff>146050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9" name="Check Box 15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0" name="Check Box 16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1" name="Check Box 17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2" name="Check Box 18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3" name="Check Box 19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4" name="Check Box 20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5" name="Check Box 21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6" name="Check Box 22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7" name="Check Box 23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8" name="Check Box 24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9" name="Check Box 25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0" name="Check Box 26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1" name="Check Box 27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2" name="Check Box 28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3" name="Check Box 29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4" name="Check Box 30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5" name="Check Box 31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6" name="Check Box 32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7" name="Check Box 33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8" name="Check Box 34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9" name="Check Box 35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0" name="Check Box 36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1" name="Check Box 37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2" name="Check Box 38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3" name="Check Box 39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4" name="Check Box 40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5" name="Check Box 41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6" name="Check Box 42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7" name="Check Box 43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8" name="Check Box 44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9" name="Check Box 45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50" name="Check Box 46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1" name="Check Box 4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2" name="Check Box 48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3" name="Check Box 49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4" name="Check Box 50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5" name="Check Box 51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6" name="Check Box 52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7" name="Check Box 53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8" name="Check Box 54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9" name="Check Box 55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60" name="Check Box 56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1" name="Check Box 5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2" name="Check Box 58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3" name="Check Box 59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4" name="Check Box 60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5" name="Check Box 61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6" name="Check Box 62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7" name="Check Box 63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8" name="Check Box 64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23</xdr:row>
                    <xdr:rowOff>0</xdr:rowOff>
                  </from>
                  <to>
                    <xdr:col>2</xdr:col>
                    <xdr:colOff>133350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9" name="Check Box 65">
              <controlPr defaultSize="0" autoFill="0" autoLine="0" autoPict="0">
                <anchor moveWithCells="1">
                  <from>
                    <xdr:col>1</xdr:col>
                    <xdr:colOff>400050</xdr:colOff>
                    <xdr:row>9</xdr:row>
                    <xdr:rowOff>0</xdr:rowOff>
                  </from>
                  <to>
                    <xdr:col>2</xdr:col>
                    <xdr:colOff>146050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70" name="Check Box 66">
              <controlPr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1" name="Check Box 6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9</xdr:row>
                    <xdr:rowOff>0</xdr:rowOff>
                  </from>
                  <to>
                    <xdr:col>2</xdr:col>
                    <xdr:colOff>146050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2" name="Check Box 68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3" name="Check Box 69">
              <controlPr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4" name="Check Box 70">
              <controlPr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5" name="Check Box 71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6" name="Check Box 72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7" name="Check Box 73">
              <controlPr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8" name="Check Box 74">
              <controlPr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9" name="Check Box 75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80" name="Check Box 76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O113"/>
  <sheetViews>
    <sheetView showGridLines="0" tabSelected="1" topLeftCell="B1" zoomScaleNormal="100" workbookViewId="0">
      <selection activeCell="K72" sqref="K72"/>
    </sheetView>
  </sheetViews>
  <sheetFormatPr defaultColWidth="9.26953125" defaultRowHeight="13" x14ac:dyDescent="0.3"/>
  <cols>
    <col min="1" max="1" width="5.26953125" style="1" hidden="1" customWidth="1"/>
    <col min="2" max="2" width="14.453125" style="1" customWidth="1"/>
    <col min="3" max="3" width="14.7265625" style="1" customWidth="1"/>
    <col min="4" max="4" width="12.54296875" style="1" customWidth="1"/>
    <col min="5" max="5" width="4" style="1" bestFit="1" customWidth="1"/>
    <col min="6" max="6" width="7.26953125" style="1" customWidth="1"/>
    <col min="7" max="7" width="7.54296875" style="1" customWidth="1"/>
    <col min="8" max="8" width="13.7265625" style="1" customWidth="1"/>
    <col min="9" max="9" width="12.54296875" style="1" customWidth="1"/>
    <col min="10" max="10" width="5.7265625" style="1" customWidth="1"/>
    <col min="11" max="16384" width="9.26953125" style="1"/>
  </cols>
  <sheetData>
    <row r="1" spans="1:14" x14ac:dyDescent="0.3">
      <c r="A1" s="17"/>
      <c r="B1" s="2" t="s">
        <v>0</v>
      </c>
      <c r="C1" s="144"/>
      <c r="D1" s="144"/>
      <c r="E1" s="144"/>
      <c r="F1" s="139" t="s">
        <v>1</v>
      </c>
      <c r="G1" s="139"/>
      <c r="H1" s="137"/>
      <c r="I1" s="137"/>
      <c r="J1" s="137"/>
    </row>
    <row r="2" spans="1:14" x14ac:dyDescent="0.3">
      <c r="A2" s="17"/>
      <c r="B2" s="2" t="s">
        <v>2</v>
      </c>
      <c r="C2" s="145"/>
      <c r="D2" s="145"/>
      <c r="E2" s="146"/>
      <c r="F2" s="147" t="s">
        <v>3</v>
      </c>
      <c r="G2" s="147"/>
      <c r="H2" s="148"/>
      <c r="I2" s="148"/>
      <c r="J2" s="148"/>
    </row>
    <row r="3" spans="1:14" x14ac:dyDescent="0.3">
      <c r="A3" s="17"/>
      <c r="B3" s="2" t="s">
        <v>4</v>
      </c>
      <c r="C3" s="138"/>
      <c r="D3" s="138"/>
      <c r="E3" s="138"/>
      <c r="F3" s="139" t="s">
        <v>5</v>
      </c>
      <c r="G3" s="139"/>
      <c r="H3" s="138"/>
      <c r="I3" s="138"/>
      <c r="J3" s="138"/>
    </row>
    <row r="4" spans="1:14" ht="9.65" customHeight="1" x14ac:dyDescent="0.3">
      <c r="A4" s="17"/>
      <c r="B4" s="18"/>
      <c r="C4" s="14"/>
      <c r="D4" s="14"/>
      <c r="E4" s="14"/>
      <c r="F4" s="19"/>
      <c r="G4" s="19"/>
      <c r="H4" s="14"/>
      <c r="I4" s="14"/>
      <c r="J4" s="14"/>
    </row>
    <row r="5" spans="1:14" ht="12.75" customHeight="1" x14ac:dyDescent="0.3">
      <c r="A5" s="17"/>
      <c r="B5" s="2" t="s">
        <v>54</v>
      </c>
      <c r="C5" s="14"/>
      <c r="D5" s="14"/>
      <c r="E5" s="14"/>
      <c r="F5" s="19"/>
      <c r="G5" s="19"/>
      <c r="H5" s="14"/>
      <c r="I5" s="14"/>
      <c r="J5" s="14"/>
    </row>
    <row r="6" spans="1:14" ht="12.75" customHeight="1" x14ac:dyDescent="0.3">
      <c r="A6" s="17"/>
      <c r="B6" s="3" t="s">
        <v>6</v>
      </c>
      <c r="C6" s="140"/>
      <c r="D6" s="141"/>
      <c r="E6" s="141"/>
      <c r="F6" s="29" t="s">
        <v>7</v>
      </c>
      <c r="G6" s="28"/>
      <c r="H6" s="140"/>
      <c r="I6" s="141"/>
      <c r="J6" s="141"/>
    </row>
    <row r="7" spans="1:14" ht="9.65" customHeight="1" x14ac:dyDescent="0.35">
      <c r="A7" s="17"/>
      <c r="B7" s="18"/>
      <c r="C7" s="14"/>
      <c r="D7" s="14"/>
      <c r="E7" s="14"/>
      <c r="F7" s="19"/>
      <c r="G7" s="19"/>
      <c r="H7" s="14"/>
      <c r="I7" s="14"/>
      <c r="J7" s="14"/>
      <c r="N7"/>
    </row>
    <row r="8" spans="1:14" ht="13.5" customHeight="1" x14ac:dyDescent="0.35">
      <c r="A8" s="17"/>
      <c r="B8" s="18" t="s">
        <v>8</v>
      </c>
      <c r="C8" s="14"/>
      <c r="D8" s="14"/>
      <c r="E8" s="14"/>
      <c r="F8" s="19"/>
      <c r="G8" s="151" t="s">
        <v>64</v>
      </c>
      <c r="H8" s="151"/>
      <c r="I8" s="151"/>
      <c r="J8" s="151"/>
      <c r="N8"/>
    </row>
    <row r="9" spans="1:14" ht="13.5" customHeight="1" x14ac:dyDescent="0.35">
      <c r="A9" s="17"/>
      <c r="B9" s="17" t="s">
        <v>90</v>
      </c>
      <c r="C9" s="14"/>
      <c r="D9" s="14"/>
      <c r="E9" s="14"/>
      <c r="F9" s="19"/>
      <c r="G9" s="151"/>
      <c r="H9" s="151"/>
      <c r="I9" s="151"/>
      <c r="J9" s="151"/>
      <c r="N9"/>
    </row>
    <row r="10" spans="1:14" ht="13.5" customHeight="1" x14ac:dyDescent="0.35">
      <c r="A10" s="17"/>
      <c r="B10" s="4"/>
      <c r="C10" s="25" t="s">
        <v>77</v>
      </c>
      <c r="D10" s="45"/>
      <c r="E10" s="45"/>
      <c r="F10" s="19"/>
      <c r="G10" s="151"/>
      <c r="H10" s="151"/>
      <c r="I10" s="151"/>
      <c r="J10" s="151"/>
      <c r="N10"/>
    </row>
    <row r="11" spans="1:14" ht="13.5" customHeight="1" x14ac:dyDescent="0.35">
      <c r="A11" s="17"/>
      <c r="B11" s="4"/>
      <c r="C11" s="25" t="s">
        <v>78</v>
      </c>
      <c r="D11" s="45"/>
      <c r="E11" s="45"/>
      <c r="F11" s="19"/>
      <c r="G11" s="22" t="s">
        <v>11</v>
      </c>
      <c r="H11" s="22"/>
      <c r="I11" s="22"/>
      <c r="J11" s="23" t="s">
        <v>12</v>
      </c>
      <c r="N11"/>
    </row>
    <row r="12" spans="1:14" ht="13.5" customHeight="1" x14ac:dyDescent="0.35">
      <c r="A12" s="17"/>
      <c r="B12" s="17" t="s">
        <v>91</v>
      </c>
      <c r="C12" s="14"/>
      <c r="D12" s="14"/>
      <c r="E12" s="14"/>
      <c r="F12" s="19"/>
      <c r="G12" s="38" t="s">
        <v>14</v>
      </c>
      <c r="H12" s="38"/>
      <c r="I12" s="38"/>
      <c r="J12" s="26">
        <f>E29</f>
        <v>0</v>
      </c>
      <c r="N12"/>
    </row>
    <row r="13" spans="1:14" ht="14.25" customHeight="1" x14ac:dyDescent="0.3">
      <c r="A13" s="17"/>
      <c r="B13" s="4"/>
      <c r="C13" s="157" t="s">
        <v>75</v>
      </c>
      <c r="D13" s="157"/>
      <c r="E13" s="46"/>
      <c r="G13" s="35"/>
      <c r="H13" s="35"/>
      <c r="I13" s="35"/>
      <c r="J13" s="5"/>
      <c r="L13" s="3"/>
    </row>
    <row r="14" spans="1:14" ht="13.15" customHeight="1" x14ac:dyDescent="0.3">
      <c r="A14" s="17"/>
      <c r="B14" s="3" t="s">
        <v>9</v>
      </c>
      <c r="G14" s="35"/>
      <c r="H14" s="35"/>
      <c r="I14" s="35"/>
      <c r="J14" s="5"/>
    </row>
    <row r="15" spans="1:14" ht="13.15" customHeight="1" x14ac:dyDescent="0.3">
      <c r="A15" s="17"/>
      <c r="B15" s="4"/>
      <c r="C15" s="25" t="s">
        <v>10</v>
      </c>
      <c r="D15" s="24"/>
      <c r="E15" s="24"/>
      <c r="F15" s="4"/>
      <c r="G15" s="35"/>
      <c r="H15" s="35"/>
      <c r="I15" s="35"/>
      <c r="J15" s="5"/>
    </row>
    <row r="16" spans="1:14" ht="13.15" customHeight="1" x14ac:dyDescent="0.3">
      <c r="A16" s="17"/>
      <c r="B16" s="4"/>
      <c r="C16" s="25" t="s">
        <v>13</v>
      </c>
      <c r="D16" s="24"/>
      <c r="E16" s="24"/>
      <c r="F16" s="4"/>
      <c r="G16" s="35"/>
      <c r="H16" s="35"/>
      <c r="I16" s="35"/>
      <c r="J16" s="7"/>
    </row>
    <row r="17" spans="1:10" ht="13.15" customHeight="1" x14ac:dyDescent="0.3">
      <c r="A17" s="17"/>
      <c r="B17" s="4" t="s">
        <v>15</v>
      </c>
      <c r="C17" s="17"/>
      <c r="D17" s="17"/>
      <c r="E17" s="17"/>
      <c r="F17" s="4"/>
      <c r="G17" s="35"/>
      <c r="H17" s="35"/>
      <c r="I17" s="35"/>
      <c r="J17" s="5"/>
    </row>
    <row r="18" spans="1:10" ht="13.15" customHeight="1" x14ac:dyDescent="0.3">
      <c r="A18" s="17"/>
      <c r="B18" s="4"/>
      <c r="C18" s="137"/>
      <c r="D18" s="137"/>
      <c r="E18" s="6"/>
      <c r="F18" s="4"/>
      <c r="G18" s="35"/>
      <c r="H18" s="35"/>
      <c r="I18" s="35"/>
      <c r="J18" s="5"/>
    </row>
    <row r="19" spans="1:10" ht="13.15" customHeight="1" x14ac:dyDescent="0.3">
      <c r="A19" s="17"/>
      <c r="B19" s="3" t="s">
        <v>16</v>
      </c>
      <c r="F19" s="4"/>
      <c r="G19" s="35"/>
      <c r="H19" s="35"/>
      <c r="I19" s="35"/>
      <c r="J19" s="5"/>
    </row>
    <row r="20" spans="1:10" ht="13.15" customHeight="1" x14ac:dyDescent="0.3">
      <c r="A20" s="17"/>
      <c r="B20" s="4"/>
      <c r="C20" s="137"/>
      <c r="D20" s="137"/>
      <c r="E20" s="6"/>
      <c r="F20" s="4"/>
      <c r="G20" s="35"/>
      <c r="H20" s="35"/>
      <c r="I20" s="35"/>
      <c r="J20" s="5"/>
    </row>
    <row r="21" spans="1:10" x14ac:dyDescent="0.3">
      <c r="A21" s="17"/>
      <c r="B21" s="17"/>
      <c r="C21" s="17"/>
      <c r="D21" s="17"/>
      <c r="E21" s="17"/>
      <c r="F21" s="4"/>
      <c r="G21" s="35"/>
      <c r="H21" s="35"/>
      <c r="I21" s="35"/>
      <c r="J21" s="5"/>
    </row>
    <row r="22" spans="1:10" x14ac:dyDescent="0.3">
      <c r="A22" s="17"/>
      <c r="B22" s="3" t="s">
        <v>17</v>
      </c>
      <c r="F22" s="4"/>
      <c r="G22" s="132"/>
      <c r="H22" s="132"/>
      <c r="I22" s="132"/>
      <c r="J22" s="5"/>
    </row>
    <row r="23" spans="1:10" x14ac:dyDescent="0.3">
      <c r="A23" s="20" t="b">
        <v>0</v>
      </c>
      <c r="B23" s="4"/>
      <c r="C23" s="135" t="s">
        <v>40</v>
      </c>
      <c r="D23" s="135"/>
      <c r="E23" s="16">
        <v>8</v>
      </c>
      <c r="F23" s="4"/>
      <c r="G23" s="132"/>
      <c r="H23" s="132"/>
      <c r="I23" s="132"/>
      <c r="J23" s="5"/>
    </row>
    <row r="24" spans="1:10" x14ac:dyDescent="0.3">
      <c r="A24" s="20" t="b">
        <v>0</v>
      </c>
      <c r="B24" s="4"/>
      <c r="C24" s="136" t="s">
        <v>89</v>
      </c>
      <c r="D24" s="136"/>
      <c r="E24" s="16">
        <v>8</v>
      </c>
      <c r="F24" s="4"/>
      <c r="G24" s="132"/>
      <c r="H24" s="132"/>
      <c r="I24" s="132"/>
      <c r="J24" s="5"/>
    </row>
    <row r="25" spans="1:10" x14ac:dyDescent="0.3">
      <c r="A25" s="20" t="b">
        <v>0</v>
      </c>
      <c r="B25" s="14"/>
      <c r="C25" s="131"/>
      <c r="D25" s="131"/>
      <c r="E25" s="16"/>
      <c r="F25" s="4"/>
      <c r="G25" s="1" t="s">
        <v>20</v>
      </c>
      <c r="H25" s="21"/>
      <c r="I25" s="21"/>
      <c r="J25" s="27">
        <f>SUM(J12:J24)</f>
        <v>0</v>
      </c>
    </row>
    <row r="26" spans="1:10" x14ac:dyDescent="0.3">
      <c r="A26" s="20" t="b">
        <v>0</v>
      </c>
      <c r="B26" s="4"/>
      <c r="C26" s="131"/>
      <c r="D26" s="131"/>
      <c r="E26" s="16"/>
      <c r="F26" s="4"/>
    </row>
    <row r="27" spans="1:10" x14ac:dyDescent="0.3">
      <c r="A27" s="20" t="b">
        <v>0</v>
      </c>
      <c r="B27" s="4"/>
      <c r="C27" s="131"/>
      <c r="D27" s="131"/>
      <c r="E27" s="16"/>
      <c r="F27" s="4"/>
    </row>
    <row r="28" spans="1:10" x14ac:dyDescent="0.3">
      <c r="A28" s="20" t="b">
        <v>0</v>
      </c>
      <c r="B28" s="4"/>
      <c r="C28" s="131"/>
      <c r="D28" s="131"/>
      <c r="E28" s="16"/>
      <c r="F28" s="4"/>
    </row>
    <row r="29" spans="1:10" x14ac:dyDescent="0.3">
      <c r="A29" s="17"/>
      <c r="B29" s="3"/>
      <c r="C29" s="21" t="s">
        <v>19</v>
      </c>
      <c r="D29" s="21"/>
      <c r="E29" s="15" cm="1">
        <f t="array" ref="E29">MIN(L21:L2216,(SUM(A23:A28*E23:E28)))</f>
        <v>0</v>
      </c>
    </row>
    <row r="30" spans="1:10" ht="5.65" customHeight="1" x14ac:dyDescent="0.3">
      <c r="B30" s="3"/>
      <c r="C30" s="8"/>
      <c r="D30" s="8"/>
      <c r="E30" s="9"/>
      <c r="H30" s="10"/>
      <c r="I30" s="10"/>
      <c r="J30" s="2"/>
    </row>
    <row r="31" spans="1:10" x14ac:dyDescent="0.3">
      <c r="B31" s="133" t="s">
        <v>21</v>
      </c>
      <c r="C31" s="134"/>
      <c r="D31" s="134"/>
      <c r="E31" s="134"/>
      <c r="F31" s="134"/>
      <c r="G31" s="134"/>
      <c r="H31" s="134"/>
      <c r="I31" s="134"/>
      <c r="J31" s="134"/>
    </row>
    <row r="32" spans="1:10" ht="20.149999999999999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</row>
    <row r="33" spans="2:10" ht="4.5" customHeight="1" x14ac:dyDescent="0.3"/>
    <row r="34" spans="2:10" ht="13.15" customHeight="1" x14ac:dyDescent="0.3">
      <c r="B34" s="76" t="s">
        <v>44</v>
      </c>
      <c r="C34" s="78" t="s">
        <v>22</v>
      </c>
      <c r="D34" s="80" t="s">
        <v>23</v>
      </c>
      <c r="E34" s="81"/>
      <c r="F34" s="80" t="s">
        <v>24</v>
      </c>
      <c r="G34" s="81"/>
      <c r="H34" s="78" t="s">
        <v>25</v>
      </c>
      <c r="I34" s="84" t="s">
        <v>26</v>
      </c>
      <c r="J34" s="85"/>
    </row>
    <row r="35" spans="2:10" x14ac:dyDescent="0.3">
      <c r="B35" s="77"/>
      <c r="C35" s="79"/>
      <c r="D35" s="82"/>
      <c r="E35" s="83"/>
      <c r="F35" s="82"/>
      <c r="G35" s="83"/>
      <c r="H35" s="79"/>
      <c r="I35" s="86"/>
      <c r="J35" s="87"/>
    </row>
    <row r="36" spans="2:10" ht="12.75" customHeight="1" x14ac:dyDescent="0.3">
      <c r="B36" s="33">
        <v>46111</v>
      </c>
      <c r="C36" s="88"/>
      <c r="D36" s="90"/>
      <c r="E36" s="91"/>
      <c r="F36" s="109"/>
      <c r="G36" s="109"/>
      <c r="H36" s="88"/>
      <c r="I36" s="127"/>
      <c r="J36" s="128"/>
    </row>
    <row r="37" spans="2:10" ht="12.75" customHeight="1" x14ac:dyDescent="0.3">
      <c r="B37" s="33">
        <v>46118</v>
      </c>
      <c r="C37" s="89"/>
      <c r="D37" s="92"/>
      <c r="E37" s="93"/>
      <c r="F37" s="109"/>
      <c r="G37" s="109"/>
      <c r="H37" s="110"/>
      <c r="I37" s="74"/>
      <c r="J37" s="75"/>
    </row>
    <row r="38" spans="2:10" ht="12.75" customHeight="1" x14ac:dyDescent="0.3">
      <c r="B38" s="33">
        <v>46125</v>
      </c>
      <c r="C38" s="88"/>
      <c r="D38" s="92"/>
      <c r="E38" s="93"/>
      <c r="F38" s="109"/>
      <c r="G38" s="109"/>
      <c r="H38" s="110"/>
      <c r="I38" s="74"/>
      <c r="J38" s="75"/>
    </row>
    <row r="39" spans="2:10" ht="12.75" customHeight="1" x14ac:dyDescent="0.3">
      <c r="B39" s="33">
        <v>46132</v>
      </c>
      <c r="C39" s="89"/>
      <c r="D39" s="94"/>
      <c r="E39" s="95"/>
      <c r="F39" s="109"/>
      <c r="G39" s="109"/>
      <c r="H39" s="110"/>
      <c r="I39" s="74"/>
      <c r="J39" s="75"/>
    </row>
    <row r="40" spans="2:10" ht="12.75" customHeight="1" x14ac:dyDescent="0.3">
      <c r="B40" s="33">
        <v>46139</v>
      </c>
      <c r="C40" s="88"/>
      <c r="D40" s="90"/>
      <c r="E40" s="91"/>
      <c r="F40" s="109"/>
      <c r="G40" s="109"/>
      <c r="H40" s="110"/>
      <c r="I40" s="74"/>
      <c r="J40" s="75"/>
    </row>
    <row r="41" spans="2:10" ht="12.75" customHeight="1" x14ac:dyDescent="0.3">
      <c r="B41" s="33">
        <v>46146</v>
      </c>
      <c r="C41" s="89"/>
      <c r="D41" s="92"/>
      <c r="E41" s="93"/>
      <c r="F41" s="109"/>
      <c r="G41" s="109"/>
      <c r="H41" s="110"/>
      <c r="I41" s="74"/>
      <c r="J41" s="75"/>
    </row>
    <row r="42" spans="2:10" ht="12.75" customHeight="1" x14ac:dyDescent="0.3">
      <c r="B42" s="34">
        <v>46153</v>
      </c>
      <c r="C42" s="88"/>
      <c r="D42" s="92"/>
      <c r="E42" s="93"/>
      <c r="F42" s="109"/>
      <c r="G42" s="109"/>
      <c r="H42" s="110"/>
      <c r="I42" s="129" t="s">
        <v>47</v>
      </c>
      <c r="J42" s="130"/>
    </row>
    <row r="43" spans="2:10" ht="12.75" customHeight="1" x14ac:dyDescent="0.3">
      <c r="B43" s="34">
        <v>46160</v>
      </c>
      <c r="C43" s="89"/>
      <c r="D43" s="94"/>
      <c r="E43" s="95"/>
      <c r="F43" s="109"/>
      <c r="G43" s="109"/>
      <c r="H43" s="110"/>
      <c r="I43" s="129"/>
      <c r="J43" s="130"/>
    </row>
    <row r="44" spans="2:10" ht="12.75" customHeight="1" x14ac:dyDescent="0.3">
      <c r="B44" s="34">
        <v>46167</v>
      </c>
      <c r="C44" s="88"/>
      <c r="D44" s="90"/>
      <c r="E44" s="91"/>
      <c r="F44" s="109"/>
      <c r="G44" s="109"/>
      <c r="H44" s="110"/>
      <c r="I44" s="129"/>
      <c r="J44" s="130"/>
    </row>
    <row r="45" spans="2:10" ht="12.75" customHeight="1" x14ac:dyDescent="0.3">
      <c r="B45" s="34">
        <v>46174</v>
      </c>
      <c r="C45" s="89"/>
      <c r="D45" s="92"/>
      <c r="E45" s="93"/>
      <c r="F45" s="109"/>
      <c r="G45" s="109"/>
      <c r="H45" s="110"/>
      <c r="I45" s="74"/>
      <c r="J45" s="75"/>
    </row>
    <row r="46" spans="2:10" ht="12.75" customHeight="1" x14ac:dyDescent="0.3">
      <c r="B46" s="34">
        <v>46181</v>
      </c>
      <c r="C46" s="88"/>
      <c r="D46" s="92"/>
      <c r="E46" s="93"/>
      <c r="F46" s="109"/>
      <c r="G46" s="109"/>
      <c r="H46" s="110"/>
      <c r="I46" s="74"/>
      <c r="J46" s="75"/>
    </row>
    <row r="47" spans="2:10" ht="12.75" customHeight="1" x14ac:dyDescent="0.3">
      <c r="B47" s="34">
        <v>46188</v>
      </c>
      <c r="C47" s="89"/>
      <c r="D47" s="94"/>
      <c r="E47" s="95"/>
      <c r="F47" s="109"/>
      <c r="G47" s="109"/>
      <c r="H47" s="89"/>
      <c r="I47" s="74"/>
      <c r="J47" s="75"/>
    </row>
    <row r="48" spans="2:10" x14ac:dyDescent="0.3">
      <c r="B48" s="120" t="s">
        <v>72</v>
      </c>
      <c r="C48" s="120"/>
      <c r="D48" s="120"/>
      <c r="E48" s="120"/>
      <c r="F48" s="120"/>
      <c r="G48" s="120"/>
      <c r="H48" s="120"/>
      <c r="I48" s="114"/>
      <c r="J48" s="115"/>
    </row>
    <row r="50" spans="2:10" ht="13.15" customHeight="1" x14ac:dyDescent="0.3">
      <c r="B50" s="76" t="s">
        <v>49</v>
      </c>
      <c r="C50" s="78" t="s">
        <v>22</v>
      </c>
      <c r="D50" s="80" t="s">
        <v>23</v>
      </c>
      <c r="E50" s="81"/>
      <c r="F50" s="80" t="s">
        <v>24</v>
      </c>
      <c r="G50" s="81"/>
      <c r="H50" s="78" t="s">
        <v>25</v>
      </c>
      <c r="I50" s="84" t="s">
        <v>26</v>
      </c>
      <c r="J50" s="85"/>
    </row>
    <row r="51" spans="2:10" x14ac:dyDescent="0.3">
      <c r="B51" s="77"/>
      <c r="C51" s="79"/>
      <c r="D51" s="82"/>
      <c r="E51" s="83"/>
      <c r="F51" s="82"/>
      <c r="G51" s="83"/>
      <c r="H51" s="79"/>
      <c r="I51" s="86"/>
      <c r="J51" s="87"/>
    </row>
    <row r="52" spans="2:10" ht="13.15" customHeight="1" x14ac:dyDescent="0.3">
      <c r="B52" s="33">
        <v>46202</v>
      </c>
      <c r="C52" s="109"/>
      <c r="D52" s="90"/>
      <c r="E52" s="91"/>
      <c r="F52" s="109"/>
      <c r="G52" s="109"/>
      <c r="H52" s="88"/>
      <c r="I52" s="158" t="s">
        <v>39</v>
      </c>
      <c r="J52" s="159"/>
    </row>
    <row r="53" spans="2:10" x14ac:dyDescent="0.3">
      <c r="B53" s="33">
        <v>46209</v>
      </c>
      <c r="C53" s="109"/>
      <c r="D53" s="92"/>
      <c r="E53" s="93"/>
      <c r="F53" s="109"/>
      <c r="G53" s="109"/>
      <c r="H53" s="110"/>
      <c r="I53" s="160"/>
      <c r="J53" s="161"/>
    </row>
    <row r="54" spans="2:10" x14ac:dyDescent="0.3">
      <c r="B54" s="33">
        <v>46216</v>
      </c>
      <c r="C54" s="109"/>
      <c r="D54" s="92"/>
      <c r="E54" s="93"/>
      <c r="F54" s="109"/>
      <c r="G54" s="109"/>
      <c r="H54" s="110"/>
      <c r="I54" s="160"/>
      <c r="J54" s="161"/>
    </row>
    <row r="55" spans="2:10" x14ac:dyDescent="0.3">
      <c r="B55" s="33">
        <v>46223</v>
      </c>
      <c r="C55" s="109"/>
      <c r="D55" s="94"/>
      <c r="E55" s="95"/>
      <c r="F55" s="109"/>
      <c r="G55" s="109"/>
      <c r="H55" s="110"/>
      <c r="I55" s="160"/>
      <c r="J55" s="161"/>
    </row>
    <row r="56" spans="2:10" x14ac:dyDescent="0.3">
      <c r="B56" s="33">
        <v>46230</v>
      </c>
      <c r="C56" s="109"/>
      <c r="D56" s="90"/>
      <c r="E56" s="91"/>
      <c r="F56" s="109"/>
      <c r="G56" s="109"/>
      <c r="H56" s="110"/>
      <c r="I56" s="160"/>
      <c r="J56" s="161"/>
    </row>
    <row r="57" spans="2:10" x14ac:dyDescent="0.3">
      <c r="B57" s="33">
        <v>46237</v>
      </c>
      <c r="C57" s="109"/>
      <c r="D57" s="92"/>
      <c r="E57" s="93"/>
      <c r="F57" s="109"/>
      <c r="G57" s="109"/>
      <c r="H57" s="110"/>
      <c r="I57" s="160"/>
      <c r="J57" s="161"/>
    </row>
    <row r="58" spans="2:10" ht="14.65" customHeight="1" x14ac:dyDescent="0.3">
      <c r="B58" s="33">
        <v>46244</v>
      </c>
      <c r="C58" s="109"/>
      <c r="D58" s="92"/>
      <c r="E58" s="93"/>
      <c r="F58" s="109"/>
      <c r="G58" s="109"/>
      <c r="H58" s="110"/>
      <c r="I58" s="160"/>
      <c r="J58" s="161"/>
    </row>
    <row r="59" spans="2:10" ht="13.15" customHeight="1" x14ac:dyDescent="0.3">
      <c r="B59" s="33">
        <v>46251</v>
      </c>
      <c r="C59" s="109"/>
      <c r="D59" s="94"/>
      <c r="E59" s="95"/>
      <c r="F59" s="109"/>
      <c r="G59" s="109"/>
      <c r="H59" s="110"/>
      <c r="I59" s="118" t="s">
        <v>46</v>
      </c>
      <c r="J59" s="119"/>
    </row>
    <row r="60" spans="2:10" ht="14.65" customHeight="1" x14ac:dyDescent="0.3">
      <c r="B60" s="33">
        <v>46258</v>
      </c>
      <c r="C60" s="109"/>
      <c r="D60" s="90"/>
      <c r="E60" s="91"/>
      <c r="F60" s="109"/>
      <c r="G60" s="109"/>
      <c r="H60" s="110"/>
      <c r="I60" s="118"/>
      <c r="J60" s="119"/>
    </row>
    <row r="61" spans="2:10" ht="13.15" customHeight="1" x14ac:dyDescent="0.3">
      <c r="B61" s="33">
        <v>46265</v>
      </c>
      <c r="C61" s="109"/>
      <c r="D61" s="92"/>
      <c r="E61" s="93"/>
      <c r="F61" s="109"/>
      <c r="G61" s="109"/>
      <c r="H61" s="110"/>
      <c r="I61" s="118"/>
      <c r="J61" s="119"/>
    </row>
    <row r="62" spans="2:10" ht="14.65" customHeight="1" x14ac:dyDescent="0.3">
      <c r="B62" s="33">
        <v>46272</v>
      </c>
      <c r="C62" s="109"/>
      <c r="D62" s="92"/>
      <c r="E62" s="93"/>
      <c r="F62" s="109"/>
      <c r="G62" s="109"/>
      <c r="H62" s="110"/>
      <c r="I62" s="118" t="s">
        <v>48</v>
      </c>
      <c r="J62" s="119"/>
    </row>
    <row r="63" spans="2:10" ht="13.15" customHeight="1" x14ac:dyDescent="0.3">
      <c r="B63" s="33">
        <v>46279</v>
      </c>
      <c r="C63" s="109"/>
      <c r="D63" s="94"/>
      <c r="E63" s="95"/>
      <c r="F63" s="109"/>
      <c r="G63" s="109"/>
      <c r="H63" s="89"/>
      <c r="I63" s="121"/>
      <c r="J63" s="122"/>
    </row>
    <row r="64" spans="2:10" x14ac:dyDescent="0.3">
      <c r="J64" s="12"/>
    </row>
    <row r="65" spans="2:10" ht="13.15" customHeight="1" x14ac:dyDescent="0.3">
      <c r="B65" s="76" t="s">
        <v>50</v>
      </c>
      <c r="C65" s="78" t="s">
        <v>22</v>
      </c>
      <c r="D65" s="80" t="s">
        <v>23</v>
      </c>
      <c r="E65" s="81"/>
      <c r="F65" s="80" t="s">
        <v>24</v>
      </c>
      <c r="G65" s="81"/>
      <c r="H65" s="78" t="s">
        <v>25</v>
      </c>
      <c r="I65" s="84" t="s">
        <v>26</v>
      </c>
      <c r="J65" s="85"/>
    </row>
    <row r="66" spans="2:10" x14ac:dyDescent="0.3">
      <c r="B66" s="77"/>
      <c r="C66" s="79"/>
      <c r="D66" s="82"/>
      <c r="E66" s="83"/>
      <c r="F66" s="82"/>
      <c r="G66" s="83"/>
      <c r="H66" s="79"/>
      <c r="I66" s="86"/>
      <c r="J66" s="87"/>
    </row>
    <row r="67" spans="2:10" ht="13.9" customHeight="1" x14ac:dyDescent="0.3">
      <c r="B67" s="33">
        <v>46286</v>
      </c>
      <c r="C67" s="88"/>
      <c r="D67" s="90"/>
      <c r="E67" s="91"/>
      <c r="F67" s="109"/>
      <c r="G67" s="109"/>
      <c r="H67" s="88"/>
      <c r="I67" s="116" t="s">
        <v>92</v>
      </c>
      <c r="J67" s="117"/>
    </row>
    <row r="68" spans="2:10" x14ac:dyDescent="0.3">
      <c r="B68" s="33">
        <v>46293</v>
      </c>
      <c r="C68" s="89"/>
      <c r="D68" s="92"/>
      <c r="E68" s="93"/>
      <c r="F68" s="109"/>
      <c r="G68" s="109"/>
      <c r="H68" s="110"/>
      <c r="I68" s="118"/>
      <c r="J68" s="119"/>
    </row>
    <row r="69" spans="2:10" x14ac:dyDescent="0.3">
      <c r="B69" s="33">
        <v>46300</v>
      </c>
      <c r="C69" s="88"/>
      <c r="D69" s="92"/>
      <c r="E69" s="93"/>
      <c r="F69" s="109"/>
      <c r="G69" s="109"/>
      <c r="H69" s="110"/>
      <c r="I69" s="118"/>
      <c r="J69" s="119"/>
    </row>
    <row r="70" spans="2:10" x14ac:dyDescent="0.3">
      <c r="B70" s="33">
        <v>46307</v>
      </c>
      <c r="C70" s="89"/>
      <c r="D70" s="94"/>
      <c r="E70" s="95"/>
      <c r="F70" s="109"/>
      <c r="G70" s="109"/>
      <c r="H70" s="110"/>
      <c r="I70" s="118"/>
      <c r="J70" s="119"/>
    </row>
    <row r="71" spans="2:10" x14ac:dyDescent="0.3">
      <c r="B71" s="33">
        <v>46314</v>
      </c>
      <c r="C71" s="88"/>
      <c r="D71" s="90"/>
      <c r="E71" s="91"/>
      <c r="F71" s="109"/>
      <c r="G71" s="109"/>
      <c r="H71" s="110"/>
      <c r="I71" s="118"/>
      <c r="J71" s="119"/>
    </row>
    <row r="72" spans="2:10" x14ac:dyDescent="0.3">
      <c r="B72" s="33">
        <v>46321</v>
      </c>
      <c r="C72" s="89"/>
      <c r="D72" s="92"/>
      <c r="E72" s="93"/>
      <c r="F72" s="109"/>
      <c r="G72" s="109"/>
      <c r="H72" s="110"/>
      <c r="I72" s="74"/>
      <c r="J72" s="75"/>
    </row>
    <row r="73" spans="2:10" x14ac:dyDescent="0.3">
      <c r="B73" s="33">
        <v>46328</v>
      </c>
      <c r="C73" s="88"/>
      <c r="D73" s="92"/>
      <c r="E73" s="93"/>
      <c r="F73" s="109"/>
      <c r="G73" s="109"/>
      <c r="H73" s="110"/>
      <c r="I73" s="74"/>
      <c r="J73" s="75"/>
    </row>
    <row r="74" spans="2:10" x14ac:dyDescent="0.3">
      <c r="B74" s="33">
        <v>46335</v>
      </c>
      <c r="C74" s="89"/>
      <c r="D74" s="94"/>
      <c r="E74" s="95"/>
      <c r="F74" s="109"/>
      <c r="G74" s="109"/>
      <c r="H74" s="110"/>
      <c r="I74" s="74"/>
      <c r="J74" s="75"/>
    </row>
    <row r="75" spans="2:10" x14ac:dyDescent="0.3">
      <c r="B75" s="33">
        <v>46342</v>
      </c>
      <c r="C75" s="88"/>
      <c r="D75" s="90"/>
      <c r="E75" s="91"/>
      <c r="F75" s="109"/>
      <c r="G75" s="109"/>
      <c r="H75" s="110"/>
      <c r="I75" s="74"/>
      <c r="J75" s="75"/>
    </row>
    <row r="76" spans="2:10" x14ac:dyDescent="0.3">
      <c r="B76" s="33">
        <v>46349</v>
      </c>
      <c r="C76" s="89"/>
      <c r="D76" s="92"/>
      <c r="E76" s="93"/>
      <c r="F76" s="109"/>
      <c r="G76" s="109"/>
      <c r="H76" s="110"/>
      <c r="I76" s="74"/>
      <c r="J76" s="75"/>
    </row>
    <row r="77" spans="2:10" ht="14.65" customHeight="1" x14ac:dyDescent="0.3">
      <c r="B77" s="33">
        <v>46356</v>
      </c>
      <c r="C77" s="88"/>
      <c r="D77" s="92"/>
      <c r="E77" s="93"/>
      <c r="F77" s="109"/>
      <c r="G77" s="109"/>
      <c r="H77" s="110"/>
      <c r="I77" s="57" t="s">
        <v>28</v>
      </c>
      <c r="J77" s="58"/>
    </row>
    <row r="78" spans="2:10" ht="13.15" customHeight="1" x14ac:dyDescent="0.3">
      <c r="B78" s="33">
        <v>46363</v>
      </c>
      <c r="C78" s="89"/>
      <c r="D78" s="94"/>
      <c r="E78" s="95"/>
      <c r="F78" s="109"/>
      <c r="G78" s="109"/>
      <c r="H78" s="89"/>
      <c r="I78" s="57"/>
      <c r="J78" s="58"/>
    </row>
    <row r="79" spans="2:10" ht="13.15" customHeight="1" x14ac:dyDescent="0.3">
      <c r="B79" s="154" t="s">
        <v>70</v>
      </c>
      <c r="C79" s="155"/>
      <c r="D79" s="155"/>
      <c r="E79" s="155"/>
      <c r="F79" s="155"/>
      <c r="G79" s="155"/>
      <c r="H79" s="156"/>
      <c r="I79" s="30"/>
      <c r="J79" s="31"/>
    </row>
    <row r="80" spans="2:10" x14ac:dyDescent="0.3">
      <c r="B80" s="113" t="s">
        <v>71</v>
      </c>
      <c r="C80" s="113"/>
      <c r="D80" s="113"/>
      <c r="E80" s="113"/>
      <c r="F80" s="113"/>
      <c r="G80" s="113"/>
      <c r="H80" s="113"/>
      <c r="I80" s="114"/>
      <c r="J80" s="115"/>
    </row>
    <row r="81" spans="2:10" x14ac:dyDescent="0.3">
      <c r="J81" s="12"/>
    </row>
    <row r="82" spans="2:10" ht="13.15" customHeight="1" x14ac:dyDescent="0.3">
      <c r="B82" s="76" t="s">
        <v>51</v>
      </c>
      <c r="C82" s="78" t="s">
        <v>22</v>
      </c>
      <c r="D82" s="80" t="s">
        <v>23</v>
      </c>
      <c r="E82" s="81"/>
      <c r="F82" s="80" t="s">
        <v>24</v>
      </c>
      <c r="G82" s="81"/>
      <c r="H82" s="78" t="s">
        <v>25</v>
      </c>
      <c r="I82" s="84" t="s">
        <v>26</v>
      </c>
      <c r="J82" s="85"/>
    </row>
    <row r="83" spans="2:10" x14ac:dyDescent="0.3">
      <c r="B83" s="77"/>
      <c r="C83" s="79"/>
      <c r="D83" s="82"/>
      <c r="E83" s="83"/>
      <c r="F83" s="82"/>
      <c r="G83" s="83"/>
      <c r="H83" s="79"/>
      <c r="I83" s="86"/>
      <c r="J83" s="87"/>
    </row>
    <row r="84" spans="2:10" ht="13.15" customHeight="1" x14ac:dyDescent="0.3">
      <c r="B84" s="33">
        <v>46391</v>
      </c>
      <c r="C84" s="88"/>
      <c r="D84" s="90"/>
      <c r="E84" s="91"/>
      <c r="F84" s="109"/>
      <c r="G84" s="109"/>
      <c r="H84" s="88"/>
      <c r="I84" s="123" t="s">
        <v>93</v>
      </c>
      <c r="J84" s="171"/>
    </row>
    <row r="85" spans="2:10" ht="14.5" x14ac:dyDescent="0.3">
      <c r="B85" s="33">
        <v>46398</v>
      </c>
      <c r="C85" s="89"/>
      <c r="D85" s="92"/>
      <c r="E85" s="93"/>
      <c r="F85" s="109"/>
      <c r="G85" s="109"/>
      <c r="H85" s="110"/>
      <c r="I85" s="170"/>
      <c r="J85" s="172"/>
    </row>
    <row r="86" spans="2:10" x14ac:dyDescent="0.3">
      <c r="B86" s="33">
        <v>46405</v>
      </c>
      <c r="C86" s="88"/>
      <c r="D86" s="92"/>
      <c r="E86" s="93"/>
      <c r="F86" s="109"/>
      <c r="G86" s="109"/>
      <c r="H86" s="110"/>
      <c r="I86" s="125" t="s">
        <v>94</v>
      </c>
      <c r="J86" s="126"/>
    </row>
    <row r="87" spans="2:10" x14ac:dyDescent="0.3">
      <c r="B87" s="33">
        <v>46412</v>
      </c>
      <c r="C87" s="89"/>
      <c r="D87" s="94"/>
      <c r="E87" s="95"/>
      <c r="F87" s="109"/>
      <c r="G87" s="109"/>
      <c r="H87" s="110"/>
      <c r="I87" s="125"/>
      <c r="J87" s="126"/>
    </row>
    <row r="88" spans="2:10" x14ac:dyDescent="0.3">
      <c r="B88" s="33">
        <v>46419</v>
      </c>
      <c r="C88" s="88"/>
      <c r="D88" s="90"/>
      <c r="E88" s="91"/>
      <c r="F88" s="109"/>
      <c r="G88" s="109"/>
      <c r="H88" s="110"/>
      <c r="I88" s="170" t="s">
        <v>95</v>
      </c>
      <c r="J88" s="172"/>
    </row>
    <row r="89" spans="2:10" x14ac:dyDescent="0.3">
      <c r="B89" s="33">
        <v>46426</v>
      </c>
      <c r="C89" s="89"/>
      <c r="D89" s="92"/>
      <c r="E89" s="93"/>
      <c r="F89" s="109"/>
      <c r="G89" s="109"/>
      <c r="H89" s="110"/>
      <c r="I89" s="170"/>
      <c r="J89" s="172"/>
    </row>
    <row r="90" spans="2:10" ht="13.15" customHeight="1" x14ac:dyDescent="0.3">
      <c r="B90" s="33">
        <v>46433</v>
      </c>
      <c r="C90" s="88"/>
      <c r="D90" s="92"/>
      <c r="E90" s="93"/>
      <c r="F90" s="109"/>
      <c r="G90" s="109"/>
      <c r="H90" s="110"/>
      <c r="I90" s="57" t="s">
        <v>96</v>
      </c>
      <c r="J90" s="58"/>
    </row>
    <row r="91" spans="2:10" x14ac:dyDescent="0.3">
      <c r="B91" s="33">
        <v>46440</v>
      </c>
      <c r="C91" s="89"/>
      <c r="D91" s="94"/>
      <c r="E91" s="95"/>
      <c r="F91" s="109"/>
      <c r="G91" s="109"/>
      <c r="H91" s="110"/>
      <c r="I91" s="57"/>
      <c r="J91" s="58"/>
    </row>
    <row r="92" spans="2:10" x14ac:dyDescent="0.3">
      <c r="B92" s="33">
        <v>46447</v>
      </c>
      <c r="C92" s="88"/>
      <c r="D92" s="90"/>
      <c r="E92" s="91"/>
      <c r="F92" s="109"/>
      <c r="G92" s="109"/>
      <c r="H92" s="110"/>
      <c r="I92" s="74"/>
      <c r="J92" s="75"/>
    </row>
    <row r="93" spans="2:10" x14ac:dyDescent="0.3">
      <c r="B93" s="33">
        <v>46454</v>
      </c>
      <c r="C93" s="89"/>
      <c r="D93" s="92"/>
      <c r="E93" s="93"/>
      <c r="F93" s="109"/>
      <c r="G93" s="109"/>
      <c r="H93" s="110"/>
      <c r="I93" s="74"/>
      <c r="J93" s="75"/>
    </row>
    <row r="94" spans="2:10" ht="13.15" customHeight="1" x14ac:dyDescent="0.3">
      <c r="B94" s="33">
        <v>46461</v>
      </c>
      <c r="C94" s="88"/>
      <c r="D94" s="92"/>
      <c r="E94" s="93"/>
      <c r="F94" s="109"/>
      <c r="G94" s="109"/>
      <c r="H94" s="110"/>
      <c r="I94" s="57" t="s">
        <v>97</v>
      </c>
      <c r="J94" s="58"/>
    </row>
    <row r="95" spans="2:10" x14ac:dyDescent="0.3">
      <c r="B95" s="33">
        <v>46468</v>
      </c>
      <c r="C95" s="89"/>
      <c r="D95" s="94"/>
      <c r="E95" s="95"/>
      <c r="F95" s="109"/>
      <c r="G95" s="109"/>
      <c r="H95" s="89"/>
      <c r="I95" s="65"/>
      <c r="J95" s="66"/>
    </row>
    <row r="97" spans="2:15" ht="13.15" customHeight="1" x14ac:dyDescent="0.3">
      <c r="B97" s="76" t="s">
        <v>52</v>
      </c>
      <c r="C97" s="78" t="s">
        <v>22</v>
      </c>
      <c r="D97" s="80" t="s">
        <v>23</v>
      </c>
      <c r="E97" s="81"/>
      <c r="F97" s="80" t="s">
        <v>24</v>
      </c>
      <c r="G97" s="81"/>
      <c r="H97" s="78" t="s">
        <v>25</v>
      </c>
      <c r="I97" s="84" t="s">
        <v>26</v>
      </c>
      <c r="J97" s="85"/>
    </row>
    <row r="98" spans="2:15" x14ac:dyDescent="0.3">
      <c r="B98" s="77"/>
      <c r="C98" s="79"/>
      <c r="D98" s="82"/>
      <c r="E98" s="83"/>
      <c r="F98" s="82"/>
      <c r="G98" s="83"/>
      <c r="H98" s="79"/>
      <c r="I98" s="86"/>
      <c r="J98" s="87"/>
    </row>
    <row r="99" spans="2:15" ht="12.75" customHeight="1" x14ac:dyDescent="0.3">
      <c r="B99" s="33">
        <v>46475</v>
      </c>
      <c r="C99" s="88"/>
      <c r="D99" s="90"/>
      <c r="E99" s="91"/>
      <c r="F99" s="96"/>
      <c r="G99" s="96"/>
      <c r="H99" s="97"/>
      <c r="I99" s="53" t="s">
        <v>62</v>
      </c>
      <c r="J99" s="54"/>
    </row>
    <row r="100" spans="2:15" ht="12.75" customHeight="1" x14ac:dyDescent="0.3">
      <c r="B100" s="33">
        <v>46482</v>
      </c>
      <c r="C100" s="89"/>
      <c r="D100" s="92"/>
      <c r="E100" s="93"/>
      <c r="F100" s="96"/>
      <c r="G100" s="96"/>
      <c r="H100" s="98"/>
      <c r="I100" s="55"/>
      <c r="J100" s="56"/>
    </row>
    <row r="101" spans="2:15" ht="12.75" customHeight="1" x14ac:dyDescent="0.3">
      <c r="B101" s="33">
        <v>46489</v>
      </c>
      <c r="C101" s="88"/>
      <c r="D101" s="92"/>
      <c r="E101" s="93"/>
      <c r="F101" s="96"/>
      <c r="G101" s="96"/>
      <c r="H101" s="98"/>
      <c r="I101" s="55"/>
      <c r="J101" s="56"/>
    </row>
    <row r="102" spans="2:15" ht="12.75" customHeight="1" x14ac:dyDescent="0.3">
      <c r="B102" s="33">
        <v>46496</v>
      </c>
      <c r="C102" s="89"/>
      <c r="D102" s="94"/>
      <c r="E102" s="95"/>
      <c r="F102" s="96"/>
      <c r="G102" s="96"/>
      <c r="H102" s="98"/>
      <c r="I102" s="55"/>
      <c r="J102" s="56"/>
    </row>
    <row r="103" spans="2:15" ht="12.75" customHeight="1" x14ac:dyDescent="0.3">
      <c r="B103" s="33">
        <v>46503</v>
      </c>
      <c r="C103" s="88"/>
      <c r="D103" s="67"/>
      <c r="E103" s="67"/>
      <c r="F103" s="96"/>
      <c r="G103" s="96"/>
      <c r="H103" s="98"/>
      <c r="I103" s="55"/>
      <c r="J103" s="56"/>
    </row>
    <row r="104" spans="2:15" ht="12.75" customHeight="1" x14ac:dyDescent="0.3">
      <c r="B104" s="33">
        <v>46510</v>
      </c>
      <c r="C104" s="94"/>
      <c r="D104" s="67"/>
      <c r="E104" s="67"/>
      <c r="F104" s="96"/>
      <c r="G104" s="96"/>
      <c r="H104" s="98"/>
      <c r="I104" s="55"/>
      <c r="J104" s="56"/>
    </row>
    <row r="105" spans="2:15" ht="12.75" customHeight="1" x14ac:dyDescent="0.3">
      <c r="B105" s="34">
        <v>46517</v>
      </c>
      <c r="C105" s="100" t="s">
        <v>61</v>
      </c>
      <c r="D105" s="101"/>
      <c r="E105" s="102"/>
      <c r="F105" s="68"/>
      <c r="G105" s="69"/>
      <c r="H105" s="98"/>
      <c r="J105" s="32"/>
      <c r="L105" s="150"/>
      <c r="M105" s="150"/>
      <c r="N105" s="150"/>
      <c r="O105" s="150"/>
    </row>
    <row r="106" spans="2:15" ht="12.75" customHeight="1" x14ac:dyDescent="0.3">
      <c r="B106" s="34">
        <v>46524</v>
      </c>
      <c r="C106" s="103"/>
      <c r="D106" s="104"/>
      <c r="E106" s="105"/>
      <c r="F106" s="70"/>
      <c r="G106" s="71"/>
      <c r="H106" s="98"/>
      <c r="I106" s="57" t="s">
        <v>31</v>
      </c>
      <c r="J106" s="58"/>
      <c r="L106" s="150"/>
      <c r="M106" s="150"/>
      <c r="N106" s="150"/>
      <c r="O106" s="150"/>
    </row>
    <row r="107" spans="2:15" ht="12.75" customHeight="1" x14ac:dyDescent="0.3">
      <c r="B107" s="34">
        <v>46531</v>
      </c>
      <c r="C107" s="103"/>
      <c r="D107" s="104"/>
      <c r="E107" s="105"/>
      <c r="F107" s="70"/>
      <c r="G107" s="71"/>
      <c r="H107" s="98"/>
      <c r="I107" s="57"/>
      <c r="J107" s="58"/>
      <c r="L107" s="150"/>
      <c r="M107" s="150"/>
      <c r="N107" s="150"/>
      <c r="O107" s="150"/>
    </row>
    <row r="108" spans="2:15" ht="12.75" customHeight="1" x14ac:dyDescent="0.3">
      <c r="B108" s="34">
        <v>46538</v>
      </c>
      <c r="C108" s="106"/>
      <c r="D108" s="107"/>
      <c r="E108" s="108"/>
      <c r="F108" s="72"/>
      <c r="G108" s="73"/>
      <c r="H108" s="99"/>
      <c r="I108" s="74"/>
      <c r="J108" s="75"/>
      <c r="L108" s="150"/>
      <c r="M108" s="150"/>
      <c r="N108" s="150"/>
      <c r="O108" s="150"/>
    </row>
    <row r="109" spans="2:15" ht="18.75" customHeight="1" x14ac:dyDescent="0.3">
      <c r="B109" s="34">
        <v>46545</v>
      </c>
      <c r="C109" s="59" t="s">
        <v>56</v>
      </c>
      <c r="D109" s="60"/>
      <c r="E109" s="60"/>
      <c r="F109" s="60"/>
      <c r="G109" s="60"/>
      <c r="H109" s="61"/>
      <c r="I109" s="57" t="s">
        <v>59</v>
      </c>
      <c r="J109" s="58"/>
      <c r="L109" s="150"/>
      <c r="M109" s="150"/>
      <c r="N109" s="150"/>
      <c r="O109" s="150"/>
    </row>
    <row r="110" spans="2:15" ht="18" customHeight="1" x14ac:dyDescent="0.3">
      <c r="B110" s="34">
        <v>46552</v>
      </c>
      <c r="C110" s="62"/>
      <c r="D110" s="63"/>
      <c r="E110" s="63"/>
      <c r="F110" s="63"/>
      <c r="G110" s="63"/>
      <c r="H110" s="64"/>
      <c r="I110" s="65"/>
      <c r="J110" s="66"/>
      <c r="L110" s="150"/>
      <c r="M110" s="150"/>
      <c r="N110" s="150"/>
      <c r="O110" s="150"/>
    </row>
    <row r="112" spans="2:15" ht="13" customHeight="1" x14ac:dyDescent="0.3">
      <c r="B112" s="39" t="s">
        <v>63</v>
      </c>
      <c r="C112" s="40"/>
      <c r="D112" s="40"/>
      <c r="E112" s="40"/>
      <c r="F112" s="40"/>
      <c r="G112" s="40"/>
      <c r="H112" s="40"/>
      <c r="I112" s="40"/>
      <c r="J112" s="41"/>
    </row>
    <row r="113" spans="2:10" ht="13" customHeight="1" x14ac:dyDescent="0.3">
      <c r="B113" s="42" t="s">
        <v>53</v>
      </c>
      <c r="C113" s="43"/>
      <c r="D113" s="43"/>
      <c r="E113" s="43"/>
      <c r="F113" s="43"/>
      <c r="G113" s="43"/>
      <c r="H113" s="43"/>
      <c r="I113" s="43"/>
      <c r="J113" s="44"/>
    </row>
  </sheetData>
  <mergeCells count="150">
    <mergeCell ref="I67:J71"/>
    <mergeCell ref="I84:J85"/>
    <mergeCell ref="I86:J87"/>
    <mergeCell ref="I88:J89"/>
    <mergeCell ref="G8:J10"/>
    <mergeCell ref="I52:J58"/>
    <mergeCell ref="C99:C100"/>
    <mergeCell ref="D99:E102"/>
    <mergeCell ref="F99:G104"/>
    <mergeCell ref="H99:H108"/>
    <mergeCell ref="C101:C102"/>
    <mergeCell ref="C103:C104"/>
    <mergeCell ref="C109:H110"/>
    <mergeCell ref="I109:J110"/>
    <mergeCell ref="D103:E104"/>
    <mergeCell ref="F105:G108"/>
    <mergeCell ref="I108:J108"/>
    <mergeCell ref="C105:E108"/>
    <mergeCell ref="I106:J107"/>
    <mergeCell ref="I99:J104"/>
    <mergeCell ref="B97:B98"/>
    <mergeCell ref="C97:C98"/>
    <mergeCell ref="D97:E98"/>
    <mergeCell ref="F97:G98"/>
    <mergeCell ref="H97:H98"/>
    <mergeCell ref="I97:J98"/>
    <mergeCell ref="C90:C91"/>
    <mergeCell ref="F90:G95"/>
    <mergeCell ref="I90:J91"/>
    <mergeCell ref="C92:C93"/>
    <mergeCell ref="D92:E95"/>
    <mergeCell ref="I92:J92"/>
    <mergeCell ref="I93:J93"/>
    <mergeCell ref="C94:C95"/>
    <mergeCell ref="C84:C85"/>
    <mergeCell ref="D84:E87"/>
    <mergeCell ref="F84:G89"/>
    <mergeCell ref="H84:H95"/>
    <mergeCell ref="C86:C87"/>
    <mergeCell ref="C88:C89"/>
    <mergeCell ref="D88:E91"/>
    <mergeCell ref="I94:J95"/>
    <mergeCell ref="I76:J76"/>
    <mergeCell ref="C77:C78"/>
    <mergeCell ref="I77:J78"/>
    <mergeCell ref="B79:H79"/>
    <mergeCell ref="B80:H80"/>
    <mergeCell ref="I80:J80"/>
    <mergeCell ref="B82:B83"/>
    <mergeCell ref="C82:C83"/>
    <mergeCell ref="D82:E83"/>
    <mergeCell ref="F82:G83"/>
    <mergeCell ref="H82:H83"/>
    <mergeCell ref="I82:J83"/>
    <mergeCell ref="B65:B66"/>
    <mergeCell ref="C65:C66"/>
    <mergeCell ref="D65:E66"/>
    <mergeCell ref="F65:G66"/>
    <mergeCell ref="H65:H66"/>
    <mergeCell ref="I65:J66"/>
    <mergeCell ref="C67:C68"/>
    <mergeCell ref="D67:E70"/>
    <mergeCell ref="F67:G72"/>
    <mergeCell ref="H67:H78"/>
    <mergeCell ref="C69:C70"/>
    <mergeCell ref="C71:C72"/>
    <mergeCell ref="D71:E74"/>
    <mergeCell ref="I72:J72"/>
    <mergeCell ref="C73:C74"/>
    <mergeCell ref="F73:G78"/>
    <mergeCell ref="I73:J73"/>
    <mergeCell ref="I74:J74"/>
    <mergeCell ref="C75:C76"/>
    <mergeCell ref="D75:E78"/>
    <mergeCell ref="I75:J75"/>
    <mergeCell ref="B48:H48"/>
    <mergeCell ref="I48:J48"/>
    <mergeCell ref="B50:B51"/>
    <mergeCell ref="C50:C51"/>
    <mergeCell ref="D50:E51"/>
    <mergeCell ref="F50:G51"/>
    <mergeCell ref="H50:H51"/>
    <mergeCell ref="I50:J51"/>
    <mergeCell ref="C52:C53"/>
    <mergeCell ref="D52:E55"/>
    <mergeCell ref="F52:G57"/>
    <mergeCell ref="H52:H63"/>
    <mergeCell ref="C54:C55"/>
    <mergeCell ref="C56:C57"/>
    <mergeCell ref="D56:E59"/>
    <mergeCell ref="C58:C59"/>
    <mergeCell ref="F58:G63"/>
    <mergeCell ref="I59:J61"/>
    <mergeCell ref="C60:C61"/>
    <mergeCell ref="D60:E63"/>
    <mergeCell ref="C62:C63"/>
    <mergeCell ref="I62:J63"/>
    <mergeCell ref="C36:C37"/>
    <mergeCell ref="D36:E39"/>
    <mergeCell ref="F36:G41"/>
    <mergeCell ref="H36:H47"/>
    <mergeCell ref="I36:J36"/>
    <mergeCell ref="I37:J37"/>
    <mergeCell ref="C38:C39"/>
    <mergeCell ref="I38:J38"/>
    <mergeCell ref="I39:J39"/>
    <mergeCell ref="C40:C41"/>
    <mergeCell ref="D40:E43"/>
    <mergeCell ref="I40:J40"/>
    <mergeCell ref="I41:J41"/>
    <mergeCell ref="C42:C43"/>
    <mergeCell ref="F42:G47"/>
    <mergeCell ref="I42:J44"/>
    <mergeCell ref="C44:C45"/>
    <mergeCell ref="D44:E47"/>
    <mergeCell ref="I45:J45"/>
    <mergeCell ref="C46:C47"/>
    <mergeCell ref="I46:J46"/>
    <mergeCell ref="I47:J47"/>
    <mergeCell ref="C28:D28"/>
    <mergeCell ref="G24:I24"/>
    <mergeCell ref="B31:J32"/>
    <mergeCell ref="B34:B35"/>
    <mergeCell ref="C34:C35"/>
    <mergeCell ref="D34:E35"/>
    <mergeCell ref="F34:G35"/>
    <mergeCell ref="H34:H35"/>
    <mergeCell ref="I34:J35"/>
    <mergeCell ref="C25:D25"/>
    <mergeCell ref="C26:D26"/>
    <mergeCell ref="G22:I22"/>
    <mergeCell ref="C27:D27"/>
    <mergeCell ref="G23:I23"/>
    <mergeCell ref="C23:D23"/>
    <mergeCell ref="C24:D24"/>
    <mergeCell ref="C13:D13"/>
    <mergeCell ref="L105:O110"/>
    <mergeCell ref="C1:E1"/>
    <mergeCell ref="F1:G1"/>
    <mergeCell ref="H1:J1"/>
    <mergeCell ref="C2:E2"/>
    <mergeCell ref="F2:G2"/>
    <mergeCell ref="H2:J2"/>
    <mergeCell ref="C18:D18"/>
    <mergeCell ref="C20:D20"/>
    <mergeCell ref="C3:E3"/>
    <mergeCell ref="F3:G3"/>
    <mergeCell ref="H3:J3"/>
    <mergeCell ref="C6:E6"/>
    <mergeCell ref="H6:J6"/>
  </mergeCells>
  <conditionalFormatting sqref="C99:C104">
    <cfRule type="containsText" dxfId="103" priority="17" operator="containsText" text="Step">
      <formula>NOT(ISERROR(SEARCH("Step",C99)))</formula>
    </cfRule>
    <cfRule type="containsText" dxfId="102" priority="18" operator="containsText" text="REQ">
      <formula>NOT(ISERROR(SEARCH("REQ",C99)))</formula>
    </cfRule>
    <cfRule type="containsText" dxfId="101" priority="19" operator="containsText" text="elec">
      <formula>NOT(ISERROR(SEARCH("elec",C99)))</formula>
    </cfRule>
    <cfRule type="containsText" dxfId="100" priority="20" operator="containsText" text="sub">
      <formula>NOT(ISERROR(SEARCH("sub",C99)))</formula>
    </cfRule>
    <cfRule type="containsText" dxfId="99" priority="21" operator="containsText" text="apc">
      <formula>NOT(ISERROR(SEARCH("apc",C99)))</formula>
    </cfRule>
    <cfRule type="containsText" dxfId="98" priority="22" operator="containsText" text="interview">
      <formula>NOT(ISERROR(SEARCH("interview",C99)))</formula>
    </cfRule>
    <cfRule type="notContainsBlanks" dxfId="97" priority="23">
      <formula>LEN(TRIM(C99))&gt;0</formula>
    </cfRule>
  </conditionalFormatting>
  <conditionalFormatting sqref="C36:D36 F36 H36:H47 C37:C39 C40:D40 C41:C43 F42 C44:D44 C45:C47">
    <cfRule type="containsText" dxfId="96" priority="46" operator="containsText" text="REQ">
      <formula>NOT(ISERROR(SEARCH("REQ",C36)))</formula>
    </cfRule>
  </conditionalFormatting>
  <conditionalFormatting sqref="C52:D52 F52 H52:H63 C53:C55 C56:D56 C57:C59 F58 C60:D60 C61:C63">
    <cfRule type="containsText" dxfId="95" priority="39" operator="containsText" text="REQ">
      <formula>NOT(ISERROR(SEARCH("REQ",C52)))</formula>
    </cfRule>
  </conditionalFormatting>
  <conditionalFormatting sqref="C67:D67 F67 H67:H78 C68:C70 C71:D71 C72:C74 F73 C75:D75 C76:C78">
    <cfRule type="containsText" dxfId="94" priority="32" operator="containsText" text="REQ">
      <formula>NOT(ISERROR(SEARCH("REQ",C67)))</formula>
    </cfRule>
  </conditionalFormatting>
  <conditionalFormatting sqref="C84:D84 F84 H84:H95 C85:C87 C88:D88 C89:C91 F90 C92:D92 C93:C95">
    <cfRule type="containsText" dxfId="93" priority="25" operator="containsText" text="REQ">
      <formula>NOT(ISERROR(SEARCH("REQ",C84)))</formula>
    </cfRule>
  </conditionalFormatting>
  <conditionalFormatting sqref="C6:E6">
    <cfRule type="containsBlanks" dxfId="92" priority="2">
      <formula>LEN(TRIM(C6))=0</formula>
    </cfRule>
  </conditionalFormatting>
  <conditionalFormatting sqref="C36:G47">
    <cfRule type="notContainsBlanks" dxfId="91" priority="51">
      <formula>LEN(TRIM(C36))&gt;0</formula>
    </cfRule>
  </conditionalFormatting>
  <conditionalFormatting sqref="C52:G63">
    <cfRule type="notContainsBlanks" dxfId="90" priority="44">
      <formula>LEN(TRIM(C52))&gt;0</formula>
    </cfRule>
  </conditionalFormatting>
  <conditionalFormatting sqref="C67:G78">
    <cfRule type="notContainsBlanks" dxfId="89" priority="37">
      <formula>LEN(TRIM(C67))&gt;0</formula>
    </cfRule>
  </conditionalFormatting>
  <conditionalFormatting sqref="C84:G95">
    <cfRule type="notContainsBlanks" dxfId="88" priority="30">
      <formula>LEN(TRIM(C84))&gt;0</formula>
    </cfRule>
  </conditionalFormatting>
  <conditionalFormatting sqref="C36:H47">
    <cfRule type="containsText" dxfId="87" priority="48" operator="containsText" text="sub">
      <formula>NOT(ISERROR(SEARCH("sub",C36)))</formula>
    </cfRule>
    <cfRule type="containsText" dxfId="86" priority="50" operator="containsText" text="interview">
      <formula>NOT(ISERROR(SEARCH("interview",C36)))</formula>
    </cfRule>
  </conditionalFormatting>
  <conditionalFormatting sqref="C52:H63">
    <cfRule type="containsText" dxfId="85" priority="41" operator="containsText" text="sub">
      <formula>NOT(ISERROR(SEARCH("sub",C52)))</formula>
    </cfRule>
    <cfRule type="containsText" dxfId="84" priority="43" operator="containsText" text="interview">
      <formula>NOT(ISERROR(SEARCH("interview",C52)))</formula>
    </cfRule>
  </conditionalFormatting>
  <conditionalFormatting sqref="C67:H78">
    <cfRule type="containsText" dxfId="83" priority="34" operator="containsText" text="sub">
      <formula>NOT(ISERROR(SEARCH("sub",C67)))</formula>
    </cfRule>
    <cfRule type="containsText" dxfId="82" priority="36" operator="containsText" text="interview">
      <formula>NOT(ISERROR(SEARCH("interview",C67)))</formula>
    </cfRule>
  </conditionalFormatting>
  <conditionalFormatting sqref="C84:H95">
    <cfRule type="containsText" dxfId="81" priority="27" operator="containsText" text="sub">
      <formula>NOT(ISERROR(SEARCH("sub",C84)))</formula>
    </cfRule>
    <cfRule type="containsText" dxfId="80" priority="28" operator="containsText" text="apc">
      <formula>NOT(ISERROR(SEARCH("apc",C84)))</formula>
    </cfRule>
    <cfRule type="containsText" dxfId="79" priority="29" operator="containsText" text="interview">
      <formula>NOT(ISERROR(SEARCH("interview",C84)))</formula>
    </cfRule>
  </conditionalFormatting>
  <conditionalFormatting sqref="D99">
    <cfRule type="containsText" dxfId="78" priority="11" operator="containsText" text="REQ">
      <formula>NOT(ISERROR(SEARCH("REQ",D99)))</formula>
    </cfRule>
  </conditionalFormatting>
  <conditionalFormatting sqref="D99:E102">
    <cfRule type="containsText" dxfId="77" priority="10" operator="containsText" text="Step">
      <formula>NOT(ISERROR(SEARCH("Step",D99)))</formula>
    </cfRule>
    <cfRule type="containsText" dxfId="76" priority="12" operator="containsText" text="elec">
      <formula>NOT(ISERROR(SEARCH("elec",D99)))</formula>
    </cfRule>
    <cfRule type="containsText" dxfId="75" priority="13" operator="containsText" text="sub">
      <formula>NOT(ISERROR(SEARCH("sub",D99)))</formula>
    </cfRule>
    <cfRule type="containsText" dxfId="74" priority="14" operator="containsText" text="apc">
      <formula>NOT(ISERROR(SEARCH("apc",D99)))</formula>
    </cfRule>
    <cfRule type="containsText" dxfId="73" priority="15" operator="containsText" text="interview">
      <formula>NOT(ISERROR(SEARCH("interview",D99)))</formula>
    </cfRule>
    <cfRule type="notContainsBlanks" dxfId="72" priority="16">
      <formula>LEN(TRIM(D99))&gt;0</formula>
    </cfRule>
  </conditionalFormatting>
  <conditionalFormatting sqref="F36 C36:E47 H36:H47 F42">
    <cfRule type="containsText" dxfId="71" priority="47" operator="containsText" text="elec">
      <formula>NOT(ISERROR(SEARCH("elec",C36)))</formula>
    </cfRule>
    <cfRule type="containsText" dxfId="70" priority="49" operator="containsText" text="apc">
      <formula>NOT(ISERROR(SEARCH("apc",C36)))</formula>
    </cfRule>
  </conditionalFormatting>
  <conditionalFormatting sqref="F52 H52 C52:E63 F58">
    <cfRule type="containsText" dxfId="69" priority="40" operator="containsText" text="elec">
      <formula>NOT(ISERROR(SEARCH("elec",C52)))</formula>
    </cfRule>
    <cfRule type="containsText" dxfId="68" priority="42" operator="containsText" text="apc">
      <formula>NOT(ISERROR(SEARCH("apc",C52)))</formula>
    </cfRule>
  </conditionalFormatting>
  <conditionalFormatting sqref="F67 C67:E78 H67:H78 F73">
    <cfRule type="containsText" dxfId="67" priority="33" operator="containsText" text="elec">
      <formula>NOT(ISERROR(SEARCH("elec",C67)))</formula>
    </cfRule>
    <cfRule type="containsText" dxfId="66" priority="35" operator="containsText" text="apc">
      <formula>NOT(ISERROR(SEARCH("apc",C67)))</formula>
    </cfRule>
  </conditionalFormatting>
  <conditionalFormatting sqref="F84 C84:E95 H84:H95 F90">
    <cfRule type="containsText" dxfId="65" priority="26" operator="containsText" text="elec">
      <formula>NOT(ISERROR(SEARCH("elec",C84)))</formula>
    </cfRule>
  </conditionalFormatting>
  <conditionalFormatting sqref="F99">
    <cfRule type="containsText" dxfId="64" priority="4" operator="containsText" text="Step">
      <formula>NOT(ISERROR(SEARCH("Step",F99)))</formula>
    </cfRule>
    <cfRule type="containsText" dxfId="63" priority="5" operator="containsText" text="REQ">
      <formula>NOT(ISERROR(SEARCH("REQ",F99)))</formula>
    </cfRule>
    <cfRule type="containsText" dxfId="62" priority="6" operator="containsText" text="elec">
      <formula>NOT(ISERROR(SEARCH("elec",F99)))</formula>
    </cfRule>
    <cfRule type="containsText" dxfId="61" priority="7" operator="containsText" text="sub">
      <formula>NOT(ISERROR(SEARCH("sub",F99)))</formula>
    </cfRule>
  </conditionalFormatting>
  <conditionalFormatting sqref="F99:G104">
    <cfRule type="containsText" dxfId="60" priority="8" operator="containsText" text="apc">
      <formula>NOT(ISERROR(SEARCH("apc",F99)))</formula>
    </cfRule>
    <cfRule type="containsText" dxfId="59" priority="9" operator="containsText" text="interview">
      <formula>NOT(ISERROR(SEARCH("interview",F99)))</formula>
    </cfRule>
  </conditionalFormatting>
  <conditionalFormatting sqref="H36 C36:G47">
    <cfRule type="containsText" dxfId="58" priority="45" operator="containsText" text="Step">
      <formula>NOT(ISERROR(SEARCH("Step",C36)))</formula>
    </cfRule>
  </conditionalFormatting>
  <conditionalFormatting sqref="H52 C52:G63">
    <cfRule type="containsText" dxfId="57" priority="38" operator="containsText" text="Step">
      <formula>NOT(ISERROR(SEARCH("Step",C52)))</formula>
    </cfRule>
  </conditionalFormatting>
  <conditionalFormatting sqref="H67 C67:G78">
    <cfRule type="containsText" dxfId="56" priority="31" operator="containsText" text="Step">
      <formula>NOT(ISERROR(SEARCH("Step",C67)))</formula>
    </cfRule>
  </conditionalFormatting>
  <conditionalFormatting sqref="H84 C84:G95">
    <cfRule type="containsText" dxfId="55" priority="24" operator="containsText" text="Step">
      <formula>NOT(ISERROR(SEARCH("Step",C84)))</formula>
    </cfRule>
  </conditionalFormatting>
  <conditionalFormatting sqref="H6:J6">
    <cfRule type="containsBlanks" dxfId="54" priority="3">
      <formula>LEN(TRIM(H6))=0</formula>
    </cfRule>
  </conditionalFormatting>
  <conditionalFormatting sqref="I36:I41 I45:I47 I72:I76 D103">
    <cfRule type="notContainsBlanks" dxfId="53" priority="52">
      <formula>LEN(TRIM(D36))&gt;0</formula>
    </cfRule>
  </conditionalFormatting>
  <conditionalFormatting sqref="I92:I93">
    <cfRule type="notContainsBlanks" dxfId="52" priority="1">
      <formula>LEN(TRIM(I92))&gt;0</formula>
    </cfRule>
  </conditionalFormatting>
  <hyperlinks>
    <hyperlink ref="B112" r:id="rId1" display="https://dom-dmpbp2.dom.washington.edu/Reports/browse/Medical Students" xr:uid="{C7E755A7-9B7B-48E6-A611-AA7F98EA81BE}"/>
  </hyperlinks>
  <pageMargins left="0.5" right="0.5" top="0.5" bottom="0.5" header="0.3" footer="0.3"/>
  <pageSetup orientation="portrait" r:id="rId2"/>
  <rowBreaks count="1" manualBreakCount="1">
    <brk id="64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14</xdr:row>
                    <xdr:rowOff>0</xdr:rowOff>
                  </from>
                  <to>
                    <xdr:col>2</xdr:col>
                    <xdr:colOff>146050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1</xdr:col>
                    <xdr:colOff>400050</xdr:colOff>
                    <xdr:row>15</xdr:row>
                    <xdr:rowOff>0</xdr:rowOff>
                  </from>
                  <to>
                    <xdr:col>2</xdr:col>
                    <xdr:colOff>146050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1</xdr:col>
                    <xdr:colOff>400050</xdr:colOff>
                    <xdr:row>17</xdr:row>
                    <xdr:rowOff>0</xdr:rowOff>
                  </from>
                  <to>
                    <xdr:col>2</xdr:col>
                    <xdr:colOff>146050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1</xdr:col>
                    <xdr:colOff>400050</xdr:colOff>
                    <xdr:row>19</xdr:row>
                    <xdr:rowOff>0</xdr:rowOff>
                  </from>
                  <to>
                    <xdr:col>2</xdr:col>
                    <xdr:colOff>146050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1</xdr:col>
                    <xdr:colOff>400050</xdr:colOff>
                    <xdr:row>23</xdr:row>
                    <xdr:rowOff>0</xdr:rowOff>
                  </from>
                  <to>
                    <xdr:col>2</xdr:col>
                    <xdr:colOff>146050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14</xdr:row>
                    <xdr:rowOff>0</xdr:rowOff>
                  </from>
                  <to>
                    <xdr:col>2</xdr:col>
                    <xdr:colOff>146050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15</xdr:row>
                    <xdr:rowOff>0</xdr:rowOff>
                  </from>
                  <to>
                    <xdr:col>2</xdr:col>
                    <xdr:colOff>146050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17</xdr:row>
                    <xdr:rowOff>0</xdr:rowOff>
                  </from>
                  <to>
                    <xdr:col>2</xdr:col>
                    <xdr:colOff>146050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19</xdr:row>
                    <xdr:rowOff>0</xdr:rowOff>
                  </from>
                  <to>
                    <xdr:col>2</xdr:col>
                    <xdr:colOff>146050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Check Box 11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Check Box 12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Check Box 13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Check Box 14">
              <controlPr defaultSize="0" autoFill="0" autoLine="0" autoPict="0">
                <anchor moveWithCells="1">
                  <from>
                    <xdr:col>1</xdr:col>
                    <xdr:colOff>400050</xdr:colOff>
                    <xdr:row>23</xdr:row>
                    <xdr:rowOff>0</xdr:rowOff>
                  </from>
                  <to>
                    <xdr:col>2</xdr:col>
                    <xdr:colOff>146050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Check Box 15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Check Box 16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23</xdr:row>
                    <xdr:rowOff>0</xdr:rowOff>
                  </from>
                  <to>
                    <xdr:col>2</xdr:col>
                    <xdr:colOff>146050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Check Box 17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Check Box 18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3" name="Check Box 19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4" name="Check Box 20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5" name="Check Box 21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6" name="Check Box 22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7" name="Check Box 23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8" name="Check Box 24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9" name="Check Box 25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0" name="Check Box 26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1" name="Check Box 27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2" name="Check Box 28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3" name="Check Box 29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4" name="Check Box 30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5" name="Check Box 31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6" name="Check Box 32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7" name="Check Box 33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8" name="Check Box 34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9" name="Check Box 35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0" name="Check Box 36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1" name="Check Box 37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2" name="Check Box 38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3" name="Check Box 39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4" name="Check Box 40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5" name="Check Box 41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6" name="Check Box 42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7" name="Check Box 43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8" name="Check Box 44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9" name="Check Box 45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0" name="Check Box 46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1" name="Check Box 4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2" name="Check Box 48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3" name="Check Box 49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4" name="Check Box 50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5" name="Check Box 51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6" name="Check Box 52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7" name="Check Box 53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8" name="Check Box 54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9" name="Check Box 55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60" name="Check Box 56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1" name="Check Box 5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2" name="Check Box 58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3" name="Check Box 59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4" name="Check Box 60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5" name="Check Box 61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6" name="Check Box 62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7" name="Check Box 63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8" name="Check Box 64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9" name="Check Box 65">
              <controlPr defaultSize="0" autoFill="0" autoLine="0" autoPict="0">
                <anchor moveWithCells="1">
                  <from>
                    <xdr:col>1</xdr:col>
                    <xdr:colOff>400050</xdr:colOff>
                    <xdr:row>9</xdr:row>
                    <xdr:rowOff>0</xdr:rowOff>
                  </from>
                  <to>
                    <xdr:col>2</xdr:col>
                    <xdr:colOff>146050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70" name="Check Box 66">
              <controlPr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1" name="Check Box 6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9</xdr:row>
                    <xdr:rowOff>0</xdr:rowOff>
                  </from>
                  <to>
                    <xdr:col>2</xdr:col>
                    <xdr:colOff>146050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2" name="Check Box 68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3" name="Check Box 69">
              <controlPr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4" name="Check Box 70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5" name="Check Box 71">
              <controlPr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6" name="Check Box 72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7" name="Check Box 73">
              <controlPr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8" name="Check Box 74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9" name="Check Box 75">
              <controlPr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80" name="Check Box 76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D549-16AC-4D03-9A92-C76E725351C1}">
  <sheetPr>
    <tabColor theme="7" tint="0.59999389629810485"/>
  </sheetPr>
  <dimension ref="A1:O113"/>
  <sheetViews>
    <sheetView showGridLines="0" topLeftCell="B46" zoomScaleNormal="100" workbookViewId="0">
      <selection activeCell="L48" sqref="L48"/>
    </sheetView>
  </sheetViews>
  <sheetFormatPr defaultColWidth="9.26953125" defaultRowHeight="13" x14ac:dyDescent="0.3"/>
  <cols>
    <col min="1" max="1" width="5.26953125" style="1" hidden="1" customWidth="1"/>
    <col min="2" max="2" width="14.453125" style="1" customWidth="1"/>
    <col min="3" max="3" width="14.7265625" style="1" customWidth="1"/>
    <col min="4" max="4" width="12.54296875" style="1" customWidth="1"/>
    <col min="5" max="5" width="4" style="1" bestFit="1" customWidth="1"/>
    <col min="6" max="6" width="7.26953125" style="1" customWidth="1"/>
    <col min="7" max="7" width="7.54296875" style="1" customWidth="1"/>
    <col min="8" max="8" width="13.7265625" style="1" customWidth="1"/>
    <col min="9" max="9" width="12.54296875" style="1" customWidth="1"/>
    <col min="10" max="10" width="5.7265625" style="1" customWidth="1"/>
    <col min="11" max="16384" width="9.26953125" style="1"/>
  </cols>
  <sheetData>
    <row r="1" spans="1:14" x14ac:dyDescent="0.3">
      <c r="A1" s="17"/>
      <c r="B1" s="2" t="s">
        <v>0</v>
      </c>
      <c r="C1" s="144"/>
      <c r="D1" s="144"/>
      <c r="E1" s="144"/>
      <c r="F1" s="139" t="s">
        <v>1</v>
      </c>
      <c r="G1" s="139"/>
      <c r="H1" s="137"/>
      <c r="I1" s="137"/>
      <c r="J1" s="137"/>
    </row>
    <row r="2" spans="1:14" x14ac:dyDescent="0.3">
      <c r="A2" s="17"/>
      <c r="B2" s="2" t="s">
        <v>2</v>
      </c>
      <c r="C2" s="145"/>
      <c r="D2" s="145"/>
      <c r="E2" s="146"/>
      <c r="F2" s="147" t="s">
        <v>3</v>
      </c>
      <c r="G2" s="147"/>
      <c r="H2" s="148"/>
      <c r="I2" s="148"/>
      <c r="J2" s="148"/>
    </row>
    <row r="3" spans="1:14" x14ac:dyDescent="0.3">
      <c r="A3" s="17"/>
      <c r="B3" s="2" t="s">
        <v>4</v>
      </c>
      <c r="C3" s="138"/>
      <c r="D3" s="138"/>
      <c r="E3" s="138"/>
      <c r="F3" s="139" t="s">
        <v>5</v>
      </c>
      <c r="G3" s="139"/>
      <c r="H3" s="138"/>
      <c r="I3" s="138"/>
      <c r="J3" s="138"/>
    </row>
    <row r="4" spans="1:14" ht="9.65" customHeight="1" x14ac:dyDescent="0.3">
      <c r="A4" s="17"/>
      <c r="B4" s="18"/>
      <c r="C4" s="14"/>
      <c r="D4" s="14"/>
      <c r="E4" s="14"/>
      <c r="F4" s="19"/>
      <c r="G4" s="19"/>
      <c r="H4" s="14"/>
      <c r="I4" s="14"/>
      <c r="J4" s="14"/>
    </row>
    <row r="5" spans="1:14" ht="12.75" customHeight="1" x14ac:dyDescent="0.3">
      <c r="A5" s="17"/>
      <c r="B5" s="2" t="s">
        <v>54</v>
      </c>
      <c r="C5" s="14"/>
      <c r="D5" s="14"/>
      <c r="E5" s="14"/>
      <c r="F5" s="19"/>
      <c r="G5" s="19"/>
      <c r="H5" s="14"/>
      <c r="I5" s="14"/>
      <c r="J5" s="14"/>
    </row>
    <row r="6" spans="1:14" ht="12.75" customHeight="1" x14ac:dyDescent="0.3">
      <c r="A6" s="17"/>
      <c r="B6" s="3" t="s">
        <v>6</v>
      </c>
      <c r="C6" s="140"/>
      <c r="D6" s="141"/>
      <c r="E6" s="141"/>
      <c r="F6" s="29" t="s">
        <v>7</v>
      </c>
      <c r="G6" s="28"/>
      <c r="H6" s="140"/>
      <c r="I6" s="141"/>
      <c r="J6" s="141"/>
    </row>
    <row r="7" spans="1:14" ht="9.65" customHeight="1" x14ac:dyDescent="0.35">
      <c r="A7" s="17"/>
      <c r="B7" s="18"/>
      <c r="C7" s="14"/>
      <c r="D7" s="14"/>
      <c r="E7" s="14"/>
      <c r="F7" s="19"/>
      <c r="G7" s="19"/>
      <c r="H7" s="14"/>
      <c r="I7" s="14"/>
      <c r="J7" s="14"/>
      <c r="N7"/>
    </row>
    <row r="8" spans="1:14" ht="13.5" customHeight="1" x14ac:dyDescent="0.35">
      <c r="A8" s="17"/>
      <c r="B8" s="18" t="s">
        <v>8</v>
      </c>
      <c r="C8" s="14"/>
      <c r="D8" s="14"/>
      <c r="E8" s="14"/>
      <c r="F8" s="19"/>
      <c r="G8" s="151" t="s">
        <v>64</v>
      </c>
      <c r="H8" s="151"/>
      <c r="I8" s="151"/>
      <c r="J8" s="151"/>
      <c r="N8"/>
    </row>
    <row r="9" spans="1:14" ht="13.5" customHeight="1" x14ac:dyDescent="0.35">
      <c r="A9" s="17"/>
      <c r="B9" s="17" t="s">
        <v>90</v>
      </c>
      <c r="C9" s="14"/>
      <c r="D9" s="14"/>
      <c r="E9" s="14"/>
      <c r="F9" s="19"/>
      <c r="G9" s="151"/>
      <c r="H9" s="151"/>
      <c r="I9" s="151"/>
      <c r="J9" s="151"/>
      <c r="N9"/>
    </row>
    <row r="10" spans="1:14" ht="13.5" customHeight="1" x14ac:dyDescent="0.35">
      <c r="A10" s="17"/>
      <c r="B10" s="4"/>
      <c r="C10" s="25" t="s">
        <v>77</v>
      </c>
      <c r="D10" s="45"/>
      <c r="E10" s="45"/>
      <c r="F10" s="19"/>
      <c r="G10" s="151"/>
      <c r="H10" s="151"/>
      <c r="I10" s="151"/>
      <c r="J10" s="151"/>
      <c r="N10"/>
    </row>
    <row r="11" spans="1:14" ht="13.5" customHeight="1" x14ac:dyDescent="0.35">
      <c r="A11" s="17"/>
      <c r="B11" s="4"/>
      <c r="C11" s="25" t="s">
        <v>78</v>
      </c>
      <c r="D11" s="45"/>
      <c r="E11" s="45"/>
      <c r="F11" s="19"/>
      <c r="G11" s="22" t="s">
        <v>11</v>
      </c>
      <c r="H11" s="22"/>
      <c r="I11" s="22"/>
      <c r="J11" s="23" t="s">
        <v>12</v>
      </c>
      <c r="N11"/>
    </row>
    <row r="12" spans="1:14" ht="13.5" customHeight="1" x14ac:dyDescent="0.35">
      <c r="A12" s="17"/>
      <c r="B12" s="17" t="s">
        <v>91</v>
      </c>
      <c r="C12" s="14"/>
      <c r="D12" s="14"/>
      <c r="E12" s="14"/>
      <c r="F12" s="19"/>
      <c r="G12" s="38" t="s">
        <v>14</v>
      </c>
      <c r="H12" s="38"/>
      <c r="I12" s="38"/>
      <c r="J12" s="26">
        <f>E29</f>
        <v>0</v>
      </c>
      <c r="N12"/>
    </row>
    <row r="13" spans="1:14" ht="14.25" customHeight="1" x14ac:dyDescent="0.3">
      <c r="A13" s="17"/>
      <c r="B13" s="4"/>
      <c r="C13" s="157" t="s">
        <v>75</v>
      </c>
      <c r="D13" s="157"/>
      <c r="E13" s="46"/>
      <c r="G13" s="35"/>
      <c r="H13" s="35"/>
      <c r="I13" s="35"/>
      <c r="J13" s="5"/>
      <c r="L13" s="3"/>
    </row>
    <row r="14" spans="1:14" ht="13.15" customHeight="1" x14ac:dyDescent="0.3">
      <c r="A14" s="17"/>
      <c r="B14" s="3" t="s">
        <v>9</v>
      </c>
      <c r="G14" s="35"/>
      <c r="H14" s="35"/>
      <c r="I14" s="35"/>
      <c r="J14" s="5"/>
    </row>
    <row r="15" spans="1:14" ht="13.15" customHeight="1" x14ac:dyDescent="0.3">
      <c r="A15" s="17"/>
      <c r="B15" s="4"/>
      <c r="C15" s="25" t="s">
        <v>10</v>
      </c>
      <c r="D15" s="24"/>
      <c r="E15" s="24"/>
      <c r="F15" s="4"/>
      <c r="G15" s="35"/>
      <c r="H15" s="35"/>
      <c r="I15" s="35"/>
      <c r="J15" s="5"/>
    </row>
    <row r="16" spans="1:14" ht="13.15" customHeight="1" x14ac:dyDescent="0.3">
      <c r="A16" s="17"/>
      <c r="B16" s="4"/>
      <c r="C16" s="25" t="s">
        <v>13</v>
      </c>
      <c r="D16" s="24"/>
      <c r="E16" s="24"/>
      <c r="F16" s="4"/>
      <c r="G16" s="35"/>
      <c r="H16" s="35"/>
      <c r="I16" s="35"/>
      <c r="J16" s="7"/>
    </row>
    <row r="17" spans="1:10" ht="13.15" customHeight="1" x14ac:dyDescent="0.3">
      <c r="A17" s="17"/>
      <c r="B17" s="4" t="s">
        <v>15</v>
      </c>
      <c r="C17" s="17"/>
      <c r="D17" s="17"/>
      <c r="E17" s="17"/>
      <c r="F17" s="4"/>
      <c r="G17" s="35"/>
      <c r="H17" s="35"/>
      <c r="I17" s="35"/>
      <c r="J17" s="5"/>
    </row>
    <row r="18" spans="1:10" ht="13.15" customHeight="1" x14ac:dyDescent="0.3">
      <c r="A18" s="17"/>
      <c r="B18" s="4"/>
      <c r="C18" s="137"/>
      <c r="D18" s="137"/>
      <c r="E18" s="6"/>
      <c r="F18" s="4"/>
      <c r="G18" s="35"/>
      <c r="H18" s="35"/>
      <c r="I18" s="35"/>
      <c r="J18" s="5"/>
    </row>
    <row r="19" spans="1:10" ht="13.15" customHeight="1" x14ac:dyDescent="0.3">
      <c r="A19" s="17"/>
      <c r="B19" s="3" t="s">
        <v>16</v>
      </c>
      <c r="F19" s="4"/>
      <c r="G19" s="35"/>
      <c r="H19" s="35"/>
      <c r="I19" s="35"/>
      <c r="J19" s="5"/>
    </row>
    <row r="20" spans="1:10" ht="13.15" customHeight="1" x14ac:dyDescent="0.3">
      <c r="A20" s="17"/>
      <c r="B20" s="4"/>
      <c r="C20" s="137"/>
      <c r="D20" s="137"/>
      <c r="E20" s="6"/>
      <c r="F20" s="4"/>
      <c r="G20" s="35"/>
      <c r="H20" s="35"/>
      <c r="I20" s="35"/>
      <c r="J20" s="5"/>
    </row>
    <row r="21" spans="1:10" x14ac:dyDescent="0.3">
      <c r="A21" s="17"/>
      <c r="B21" s="17"/>
      <c r="C21" s="17"/>
      <c r="D21" s="17"/>
      <c r="E21" s="17"/>
      <c r="F21" s="4"/>
      <c r="G21" s="35"/>
      <c r="H21" s="35"/>
      <c r="I21" s="35"/>
      <c r="J21" s="5"/>
    </row>
    <row r="22" spans="1:10" x14ac:dyDescent="0.3">
      <c r="A22" s="17"/>
      <c r="B22" s="3" t="s">
        <v>17</v>
      </c>
      <c r="F22" s="4"/>
      <c r="G22" s="132"/>
      <c r="H22" s="132"/>
      <c r="I22" s="132"/>
      <c r="J22" s="5"/>
    </row>
    <row r="23" spans="1:10" x14ac:dyDescent="0.3">
      <c r="A23" s="20" t="b">
        <v>0</v>
      </c>
      <c r="B23" s="4"/>
      <c r="C23" s="135" t="s">
        <v>40</v>
      </c>
      <c r="D23" s="135"/>
      <c r="E23" s="16">
        <v>8</v>
      </c>
      <c r="F23" s="4"/>
      <c r="G23" s="132"/>
      <c r="H23" s="132"/>
      <c r="I23" s="132"/>
      <c r="J23" s="5"/>
    </row>
    <row r="24" spans="1:10" x14ac:dyDescent="0.3">
      <c r="A24" s="20" t="b">
        <v>0</v>
      </c>
      <c r="B24" s="4"/>
      <c r="C24" s="136" t="s">
        <v>89</v>
      </c>
      <c r="D24" s="136"/>
      <c r="E24" s="16">
        <v>8</v>
      </c>
      <c r="F24" s="4"/>
      <c r="G24" s="132"/>
      <c r="H24" s="132"/>
      <c r="I24" s="132"/>
      <c r="J24" s="5"/>
    </row>
    <row r="25" spans="1:10" x14ac:dyDescent="0.3">
      <c r="A25" s="20" t="b">
        <v>0</v>
      </c>
      <c r="B25" s="14"/>
      <c r="C25" s="131"/>
      <c r="D25" s="131"/>
      <c r="E25" s="16"/>
      <c r="G25" s="173" t="s">
        <v>20</v>
      </c>
      <c r="I25" s="21"/>
      <c r="J25" s="27">
        <f>SUM(J12:J24)</f>
        <v>0</v>
      </c>
    </row>
    <row r="26" spans="1:10" x14ac:dyDescent="0.3">
      <c r="A26" s="20" t="b">
        <v>0</v>
      </c>
      <c r="B26" s="4"/>
      <c r="C26" s="131"/>
      <c r="D26" s="131"/>
      <c r="E26" s="16"/>
      <c r="F26" s="4"/>
    </row>
    <row r="27" spans="1:10" x14ac:dyDescent="0.3">
      <c r="A27" s="20" t="b">
        <v>0</v>
      </c>
      <c r="B27" s="4"/>
      <c r="C27" s="131"/>
      <c r="D27" s="131"/>
      <c r="E27" s="16"/>
      <c r="F27" s="4"/>
    </row>
    <row r="28" spans="1:10" x14ac:dyDescent="0.3">
      <c r="A28" s="20" t="b">
        <v>0</v>
      </c>
      <c r="B28" s="4"/>
      <c r="C28" s="131"/>
      <c r="D28" s="131"/>
      <c r="E28" s="16"/>
      <c r="F28" s="4"/>
    </row>
    <row r="29" spans="1:10" x14ac:dyDescent="0.3">
      <c r="A29" s="17"/>
      <c r="B29" s="3"/>
      <c r="C29" s="21" t="s">
        <v>19</v>
      </c>
      <c r="D29" s="21"/>
      <c r="E29" s="15" cm="1">
        <f t="array" ref="E29">MIN(L21:L2216,(SUM(A23:A28*E23:E28)))</f>
        <v>0</v>
      </c>
    </row>
    <row r="30" spans="1:10" ht="5.65" customHeight="1" x14ac:dyDescent="0.3">
      <c r="B30" s="3"/>
      <c r="C30" s="8"/>
      <c r="D30" s="8"/>
      <c r="E30" s="9"/>
      <c r="H30" s="10"/>
      <c r="I30" s="10"/>
      <c r="J30" s="2"/>
    </row>
    <row r="31" spans="1:10" x14ac:dyDescent="0.3">
      <c r="B31" s="133" t="s">
        <v>21</v>
      </c>
      <c r="C31" s="134"/>
      <c r="D31" s="134"/>
      <c r="E31" s="134"/>
      <c r="F31" s="134"/>
      <c r="G31" s="134"/>
      <c r="H31" s="134"/>
      <c r="I31" s="134"/>
      <c r="J31" s="134"/>
    </row>
    <row r="32" spans="1:10" ht="20.149999999999999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</row>
    <row r="33" spans="2:10" ht="4.5" customHeight="1" x14ac:dyDescent="0.3"/>
    <row r="34" spans="2:10" ht="13.15" customHeight="1" x14ac:dyDescent="0.3">
      <c r="B34" s="76" t="s">
        <v>52</v>
      </c>
      <c r="C34" s="78" t="s">
        <v>22</v>
      </c>
      <c r="D34" s="80" t="s">
        <v>23</v>
      </c>
      <c r="E34" s="81"/>
      <c r="F34" s="80" t="s">
        <v>24</v>
      </c>
      <c r="G34" s="81"/>
      <c r="H34" s="78" t="s">
        <v>25</v>
      </c>
      <c r="I34" s="84" t="s">
        <v>26</v>
      </c>
      <c r="J34" s="85"/>
    </row>
    <row r="35" spans="2:10" x14ac:dyDescent="0.3">
      <c r="B35" s="77"/>
      <c r="C35" s="79"/>
      <c r="D35" s="82"/>
      <c r="E35" s="83"/>
      <c r="F35" s="82"/>
      <c r="G35" s="83"/>
      <c r="H35" s="79"/>
      <c r="I35" s="86"/>
      <c r="J35" s="87"/>
    </row>
    <row r="36" spans="2:10" ht="12.75" customHeight="1" x14ac:dyDescent="0.3">
      <c r="B36" s="33">
        <v>46475</v>
      </c>
      <c r="C36" s="88"/>
      <c r="D36" s="90"/>
      <c r="E36" s="91"/>
      <c r="F36" s="109"/>
      <c r="G36" s="109"/>
      <c r="H36" s="88"/>
      <c r="I36" s="127"/>
      <c r="J36" s="128"/>
    </row>
    <row r="37" spans="2:10" ht="12.75" customHeight="1" x14ac:dyDescent="0.3">
      <c r="B37" s="33">
        <v>46486</v>
      </c>
      <c r="C37" s="89"/>
      <c r="D37" s="92"/>
      <c r="E37" s="93"/>
      <c r="F37" s="109"/>
      <c r="G37" s="109"/>
      <c r="H37" s="110"/>
      <c r="I37" s="74"/>
      <c r="J37" s="75"/>
    </row>
    <row r="38" spans="2:10" ht="12.75" customHeight="1" x14ac:dyDescent="0.3">
      <c r="B38" s="33">
        <v>46489</v>
      </c>
      <c r="C38" s="88"/>
      <c r="D38" s="92"/>
      <c r="E38" s="93"/>
      <c r="F38" s="109"/>
      <c r="G38" s="109"/>
      <c r="H38" s="110"/>
      <c r="I38" s="74"/>
      <c r="J38" s="75"/>
    </row>
    <row r="39" spans="2:10" ht="12.75" customHeight="1" x14ac:dyDescent="0.3">
      <c r="B39" s="33">
        <v>46500</v>
      </c>
      <c r="C39" s="89"/>
      <c r="D39" s="94"/>
      <c r="E39" s="95"/>
      <c r="F39" s="109"/>
      <c r="G39" s="109"/>
      <c r="H39" s="110"/>
      <c r="I39" s="74"/>
      <c r="J39" s="75"/>
    </row>
    <row r="40" spans="2:10" ht="12.75" customHeight="1" x14ac:dyDescent="0.3">
      <c r="B40" s="33">
        <v>46503</v>
      </c>
      <c r="C40" s="88"/>
      <c r="D40" s="90"/>
      <c r="E40" s="91"/>
      <c r="F40" s="109"/>
      <c r="G40" s="109"/>
      <c r="H40" s="110"/>
      <c r="I40" s="74"/>
      <c r="J40" s="75"/>
    </row>
    <row r="41" spans="2:10" ht="12.75" customHeight="1" x14ac:dyDescent="0.3">
      <c r="B41" s="33">
        <v>46514</v>
      </c>
      <c r="C41" s="89"/>
      <c r="D41" s="92"/>
      <c r="E41" s="93"/>
      <c r="F41" s="109"/>
      <c r="G41" s="109"/>
      <c r="H41" s="110"/>
      <c r="I41" s="74"/>
      <c r="J41" s="75"/>
    </row>
    <row r="42" spans="2:10" ht="12.75" customHeight="1" x14ac:dyDescent="0.3">
      <c r="B42" s="34">
        <v>46517</v>
      </c>
      <c r="C42" s="88"/>
      <c r="D42" s="92"/>
      <c r="E42" s="93"/>
      <c r="F42" s="109"/>
      <c r="G42" s="109"/>
      <c r="H42" s="110"/>
      <c r="I42" s="129" t="s">
        <v>88</v>
      </c>
      <c r="J42" s="130"/>
    </row>
    <row r="43" spans="2:10" ht="12.75" customHeight="1" x14ac:dyDescent="0.3">
      <c r="B43" s="34">
        <v>46528</v>
      </c>
      <c r="C43" s="89"/>
      <c r="D43" s="94"/>
      <c r="E43" s="95"/>
      <c r="F43" s="109"/>
      <c r="G43" s="109"/>
      <c r="H43" s="110"/>
      <c r="I43" s="129"/>
      <c r="J43" s="130"/>
    </row>
    <row r="44" spans="2:10" ht="12.75" customHeight="1" x14ac:dyDescent="0.3">
      <c r="B44" s="34">
        <v>46531</v>
      </c>
      <c r="C44" s="88"/>
      <c r="D44" s="90"/>
      <c r="E44" s="91"/>
      <c r="F44" s="109"/>
      <c r="G44" s="109"/>
      <c r="H44" s="110"/>
      <c r="I44" s="129"/>
      <c r="J44" s="130"/>
    </row>
    <row r="45" spans="2:10" ht="12.75" customHeight="1" x14ac:dyDescent="0.3">
      <c r="B45" s="34">
        <v>46542</v>
      </c>
      <c r="C45" s="89"/>
      <c r="D45" s="92"/>
      <c r="E45" s="93"/>
      <c r="F45" s="109"/>
      <c r="G45" s="109"/>
      <c r="H45" s="110"/>
      <c r="I45" s="74"/>
      <c r="J45" s="75"/>
    </row>
    <row r="46" spans="2:10" ht="12.75" customHeight="1" x14ac:dyDescent="0.3">
      <c r="B46" s="34">
        <v>46545</v>
      </c>
      <c r="C46" s="88"/>
      <c r="D46" s="92"/>
      <c r="E46" s="93"/>
      <c r="F46" s="109"/>
      <c r="G46" s="109"/>
      <c r="H46" s="110"/>
      <c r="I46" s="74"/>
      <c r="J46" s="75"/>
    </row>
    <row r="47" spans="2:10" ht="12.75" customHeight="1" x14ac:dyDescent="0.3">
      <c r="B47" s="34">
        <v>46556</v>
      </c>
      <c r="C47" s="89"/>
      <c r="D47" s="94"/>
      <c r="E47" s="95"/>
      <c r="F47" s="109"/>
      <c r="G47" s="109"/>
      <c r="H47" s="89"/>
      <c r="I47" s="174" t="s">
        <v>87</v>
      </c>
      <c r="J47" s="175"/>
    </row>
    <row r="48" spans="2:10" ht="12.75" customHeight="1" x14ac:dyDescent="0.3">
      <c r="B48" s="120" t="s">
        <v>83</v>
      </c>
      <c r="C48" s="120"/>
      <c r="D48" s="120"/>
      <c r="E48" s="120"/>
      <c r="F48" s="120"/>
      <c r="G48" s="120"/>
      <c r="H48" s="120"/>
      <c r="I48" s="176"/>
      <c r="J48" s="177"/>
    </row>
    <row r="50" spans="2:10" ht="13.15" customHeight="1" x14ac:dyDescent="0.3">
      <c r="B50" s="76" t="s">
        <v>79</v>
      </c>
      <c r="C50" s="78" t="s">
        <v>22</v>
      </c>
      <c r="D50" s="80" t="s">
        <v>23</v>
      </c>
      <c r="E50" s="81"/>
      <c r="F50" s="80" t="s">
        <v>24</v>
      </c>
      <c r="G50" s="81"/>
      <c r="H50" s="78" t="s">
        <v>25</v>
      </c>
      <c r="I50" s="84" t="s">
        <v>26</v>
      </c>
      <c r="J50" s="85"/>
    </row>
    <row r="51" spans="2:10" x14ac:dyDescent="0.3">
      <c r="B51" s="77"/>
      <c r="C51" s="79"/>
      <c r="D51" s="82"/>
      <c r="E51" s="83"/>
      <c r="F51" s="82"/>
      <c r="G51" s="83"/>
      <c r="H51" s="79"/>
      <c r="I51" s="86"/>
      <c r="J51" s="87"/>
    </row>
    <row r="52" spans="2:10" ht="13.15" customHeight="1" x14ac:dyDescent="0.3">
      <c r="B52" s="33">
        <v>46566</v>
      </c>
      <c r="C52" s="109"/>
      <c r="D52" s="90"/>
      <c r="E52" s="91"/>
      <c r="F52" s="109"/>
      <c r="G52" s="109"/>
      <c r="H52" s="88"/>
      <c r="I52" s="162" t="s">
        <v>39</v>
      </c>
      <c r="J52" s="163"/>
    </row>
    <row r="53" spans="2:10" x14ac:dyDescent="0.3">
      <c r="B53" s="33">
        <v>46577</v>
      </c>
      <c r="C53" s="109"/>
      <c r="D53" s="92"/>
      <c r="E53" s="93"/>
      <c r="F53" s="109"/>
      <c r="G53" s="109"/>
      <c r="H53" s="110"/>
      <c r="I53" s="164"/>
      <c r="J53" s="165"/>
    </row>
    <row r="54" spans="2:10" x14ac:dyDescent="0.3">
      <c r="B54" s="33">
        <v>46580</v>
      </c>
      <c r="C54" s="109"/>
      <c r="D54" s="92"/>
      <c r="E54" s="93"/>
      <c r="F54" s="109"/>
      <c r="G54" s="109"/>
      <c r="H54" s="110"/>
      <c r="I54" s="164"/>
      <c r="J54" s="165"/>
    </row>
    <row r="55" spans="2:10" x14ac:dyDescent="0.3">
      <c r="B55" s="33">
        <v>46591</v>
      </c>
      <c r="C55" s="109"/>
      <c r="D55" s="94"/>
      <c r="E55" s="95"/>
      <c r="F55" s="109"/>
      <c r="G55" s="109"/>
      <c r="H55" s="110"/>
      <c r="I55" s="164"/>
      <c r="J55" s="165"/>
    </row>
    <row r="56" spans="2:10" x14ac:dyDescent="0.3">
      <c r="B56" s="33">
        <v>46594</v>
      </c>
      <c r="C56" s="109"/>
      <c r="D56" s="90"/>
      <c r="E56" s="91"/>
      <c r="F56" s="109"/>
      <c r="G56" s="109"/>
      <c r="H56" s="110"/>
      <c r="I56" s="164"/>
      <c r="J56" s="165"/>
    </row>
    <row r="57" spans="2:10" x14ac:dyDescent="0.3">
      <c r="B57" s="33">
        <v>46605</v>
      </c>
      <c r="C57" s="109"/>
      <c r="D57" s="92"/>
      <c r="E57" s="93"/>
      <c r="F57" s="109"/>
      <c r="G57" s="109"/>
      <c r="H57" s="110"/>
      <c r="I57" s="164"/>
      <c r="J57" s="165"/>
    </row>
    <row r="58" spans="2:10" ht="14.65" customHeight="1" x14ac:dyDescent="0.3">
      <c r="B58" s="33">
        <v>46608</v>
      </c>
      <c r="C58" s="109"/>
      <c r="D58" s="92"/>
      <c r="E58" s="93"/>
      <c r="F58" s="109"/>
      <c r="G58" s="109"/>
      <c r="H58" s="110"/>
      <c r="I58" s="164"/>
      <c r="J58" s="165"/>
    </row>
    <row r="59" spans="2:10" ht="13.15" customHeight="1" x14ac:dyDescent="0.3">
      <c r="B59" s="33">
        <v>46619</v>
      </c>
      <c r="C59" s="109"/>
      <c r="D59" s="94"/>
      <c r="E59" s="95"/>
      <c r="F59" s="109"/>
      <c r="G59" s="109"/>
      <c r="H59" s="110"/>
      <c r="I59" s="118" t="s">
        <v>46</v>
      </c>
      <c r="J59" s="119"/>
    </row>
    <row r="60" spans="2:10" ht="14.65" customHeight="1" x14ac:dyDescent="0.3">
      <c r="B60" s="33">
        <v>46622</v>
      </c>
      <c r="C60" s="109"/>
      <c r="D60" s="90"/>
      <c r="E60" s="91"/>
      <c r="F60" s="109"/>
      <c r="G60" s="109"/>
      <c r="H60" s="110"/>
      <c r="I60" s="118"/>
      <c r="J60" s="119"/>
    </row>
    <row r="61" spans="2:10" ht="13.15" customHeight="1" x14ac:dyDescent="0.3">
      <c r="B61" s="33">
        <v>46633</v>
      </c>
      <c r="C61" s="109"/>
      <c r="D61" s="92"/>
      <c r="E61" s="93"/>
      <c r="F61" s="109"/>
      <c r="G61" s="109"/>
      <c r="H61" s="110"/>
      <c r="I61" s="118"/>
      <c r="J61" s="119"/>
    </row>
    <row r="62" spans="2:10" ht="14.65" customHeight="1" x14ac:dyDescent="0.3">
      <c r="B62" s="33">
        <v>46636</v>
      </c>
      <c r="C62" s="109"/>
      <c r="D62" s="92"/>
      <c r="E62" s="93"/>
      <c r="F62" s="109"/>
      <c r="G62" s="109"/>
      <c r="H62" s="110"/>
      <c r="I62" s="118" t="s">
        <v>48</v>
      </c>
      <c r="J62" s="119"/>
    </row>
    <row r="63" spans="2:10" ht="13.15" customHeight="1" x14ac:dyDescent="0.3">
      <c r="B63" s="33">
        <v>46647</v>
      </c>
      <c r="C63" s="109"/>
      <c r="D63" s="94"/>
      <c r="E63" s="95"/>
      <c r="F63" s="109"/>
      <c r="G63" s="109"/>
      <c r="H63" s="89"/>
      <c r="I63" s="121"/>
      <c r="J63" s="122"/>
    </row>
    <row r="64" spans="2:10" x14ac:dyDescent="0.3">
      <c r="J64" s="12"/>
    </row>
    <row r="65" spans="2:10" ht="13.15" customHeight="1" x14ac:dyDescent="0.3">
      <c r="B65" s="76" t="s">
        <v>80</v>
      </c>
      <c r="C65" s="78" t="s">
        <v>22</v>
      </c>
      <c r="D65" s="80" t="s">
        <v>23</v>
      </c>
      <c r="E65" s="81"/>
      <c r="F65" s="80" t="s">
        <v>24</v>
      </c>
      <c r="G65" s="81"/>
      <c r="H65" s="78" t="s">
        <v>25</v>
      </c>
      <c r="I65" s="84" t="s">
        <v>26</v>
      </c>
      <c r="J65" s="85"/>
    </row>
    <row r="66" spans="2:10" x14ac:dyDescent="0.3">
      <c r="B66" s="77"/>
      <c r="C66" s="79"/>
      <c r="D66" s="82"/>
      <c r="E66" s="83"/>
      <c r="F66" s="82"/>
      <c r="G66" s="83"/>
      <c r="H66" s="79"/>
      <c r="I66" s="86"/>
      <c r="J66" s="87"/>
    </row>
    <row r="67" spans="2:10" ht="13.9" customHeight="1" x14ac:dyDescent="0.3">
      <c r="B67" s="33">
        <v>46650</v>
      </c>
      <c r="C67" s="88"/>
      <c r="D67" s="90"/>
      <c r="E67" s="91"/>
      <c r="F67" s="109"/>
      <c r="G67" s="109"/>
      <c r="H67" s="88"/>
      <c r="I67" s="166" t="s">
        <v>92</v>
      </c>
      <c r="J67" s="167"/>
    </row>
    <row r="68" spans="2:10" x14ac:dyDescent="0.3">
      <c r="B68" s="33">
        <v>46661</v>
      </c>
      <c r="C68" s="89"/>
      <c r="D68" s="92"/>
      <c r="E68" s="93"/>
      <c r="F68" s="109"/>
      <c r="G68" s="109"/>
      <c r="H68" s="110"/>
      <c r="I68" s="168"/>
      <c r="J68" s="169"/>
    </row>
    <row r="69" spans="2:10" x14ac:dyDescent="0.3">
      <c r="B69" s="33">
        <v>46664</v>
      </c>
      <c r="C69" s="88"/>
      <c r="D69" s="92"/>
      <c r="E69" s="93"/>
      <c r="F69" s="109"/>
      <c r="G69" s="109"/>
      <c r="H69" s="110"/>
      <c r="I69" s="168"/>
      <c r="J69" s="169"/>
    </row>
    <row r="70" spans="2:10" x14ac:dyDescent="0.3">
      <c r="B70" s="33">
        <v>46675</v>
      </c>
      <c r="C70" s="89"/>
      <c r="D70" s="94"/>
      <c r="E70" s="95"/>
      <c r="F70" s="109"/>
      <c r="G70" s="109"/>
      <c r="H70" s="110"/>
      <c r="I70" s="168"/>
      <c r="J70" s="169"/>
    </row>
    <row r="71" spans="2:10" x14ac:dyDescent="0.3">
      <c r="B71" s="33">
        <v>46678</v>
      </c>
      <c r="C71" s="88"/>
      <c r="D71" s="90"/>
      <c r="E71" s="91"/>
      <c r="F71" s="109"/>
      <c r="G71" s="109"/>
      <c r="H71" s="110"/>
      <c r="I71" s="74"/>
      <c r="J71" s="75"/>
    </row>
    <row r="72" spans="2:10" x14ac:dyDescent="0.3">
      <c r="B72" s="33">
        <v>46689</v>
      </c>
      <c r="C72" s="89"/>
      <c r="D72" s="92"/>
      <c r="E72" s="93"/>
      <c r="F72" s="109"/>
      <c r="G72" s="109"/>
      <c r="H72" s="110"/>
      <c r="I72" s="74"/>
      <c r="J72" s="75"/>
    </row>
    <row r="73" spans="2:10" x14ac:dyDescent="0.3">
      <c r="B73" s="33">
        <v>46692</v>
      </c>
      <c r="C73" s="88"/>
      <c r="D73" s="92"/>
      <c r="E73" s="93"/>
      <c r="F73" s="109"/>
      <c r="G73" s="109"/>
      <c r="H73" s="110"/>
      <c r="I73" s="74"/>
      <c r="J73" s="75"/>
    </row>
    <row r="74" spans="2:10" x14ac:dyDescent="0.3">
      <c r="B74" s="33">
        <v>46703</v>
      </c>
      <c r="C74" s="89"/>
      <c r="D74" s="94"/>
      <c r="E74" s="95"/>
      <c r="F74" s="109"/>
      <c r="G74" s="109"/>
      <c r="H74" s="110"/>
      <c r="I74" s="74"/>
      <c r="J74" s="75"/>
    </row>
    <row r="75" spans="2:10" x14ac:dyDescent="0.3">
      <c r="B75" s="33">
        <v>46706</v>
      </c>
      <c r="C75" s="88"/>
      <c r="D75" s="90"/>
      <c r="E75" s="91"/>
      <c r="F75" s="109"/>
      <c r="G75" s="109"/>
      <c r="H75" s="110"/>
      <c r="I75" s="74"/>
      <c r="J75" s="75"/>
    </row>
    <row r="76" spans="2:10" x14ac:dyDescent="0.3">
      <c r="B76" s="33">
        <v>46717</v>
      </c>
      <c r="C76" s="89"/>
      <c r="D76" s="92"/>
      <c r="E76" s="93"/>
      <c r="F76" s="109"/>
      <c r="G76" s="109"/>
      <c r="H76" s="110"/>
      <c r="I76" s="74"/>
      <c r="J76" s="75"/>
    </row>
    <row r="77" spans="2:10" ht="14.65" customHeight="1" x14ac:dyDescent="0.3">
      <c r="B77" s="33">
        <v>46720</v>
      </c>
      <c r="C77" s="88"/>
      <c r="D77" s="92"/>
      <c r="E77" s="93"/>
      <c r="F77" s="109"/>
      <c r="G77" s="109"/>
      <c r="H77" s="110"/>
      <c r="I77" s="57" t="s">
        <v>28</v>
      </c>
      <c r="J77" s="58"/>
    </row>
    <row r="78" spans="2:10" ht="13.15" customHeight="1" x14ac:dyDescent="0.3">
      <c r="B78" s="33">
        <v>46731</v>
      </c>
      <c r="C78" s="89"/>
      <c r="D78" s="94"/>
      <c r="E78" s="95"/>
      <c r="F78" s="109"/>
      <c r="G78" s="109"/>
      <c r="H78" s="89"/>
      <c r="I78" s="57"/>
      <c r="J78" s="58"/>
    </row>
    <row r="79" spans="2:10" ht="13.15" customHeight="1" x14ac:dyDescent="0.3">
      <c r="B79" s="154" t="s">
        <v>81</v>
      </c>
      <c r="C79" s="155"/>
      <c r="D79" s="155"/>
      <c r="E79" s="155"/>
      <c r="F79" s="155"/>
      <c r="G79" s="155"/>
      <c r="H79" s="156"/>
      <c r="I79" s="30"/>
      <c r="J79" s="31"/>
    </row>
    <row r="80" spans="2:10" x14ac:dyDescent="0.3">
      <c r="B80" s="113" t="s">
        <v>82</v>
      </c>
      <c r="C80" s="113"/>
      <c r="D80" s="113"/>
      <c r="E80" s="113"/>
      <c r="F80" s="113"/>
      <c r="G80" s="113"/>
      <c r="H80" s="113"/>
      <c r="I80" s="114"/>
      <c r="J80" s="115"/>
    </row>
    <row r="81" spans="2:10" x14ac:dyDescent="0.3">
      <c r="J81" s="12"/>
    </row>
    <row r="82" spans="2:10" ht="13.15" customHeight="1" x14ac:dyDescent="0.3">
      <c r="B82" s="76" t="s">
        <v>84</v>
      </c>
      <c r="C82" s="78" t="s">
        <v>22</v>
      </c>
      <c r="D82" s="80" t="s">
        <v>23</v>
      </c>
      <c r="E82" s="81"/>
      <c r="F82" s="80" t="s">
        <v>24</v>
      </c>
      <c r="G82" s="81"/>
      <c r="H82" s="78" t="s">
        <v>25</v>
      </c>
      <c r="I82" s="84" t="s">
        <v>26</v>
      </c>
      <c r="J82" s="85"/>
    </row>
    <row r="83" spans="2:10" x14ac:dyDescent="0.3">
      <c r="B83" s="77"/>
      <c r="C83" s="79"/>
      <c r="D83" s="82"/>
      <c r="E83" s="83"/>
      <c r="F83" s="82"/>
      <c r="G83" s="83"/>
      <c r="H83" s="79"/>
      <c r="I83" s="86"/>
      <c r="J83" s="87"/>
    </row>
    <row r="84" spans="2:10" ht="13.15" customHeight="1" x14ac:dyDescent="0.3">
      <c r="B84" s="33">
        <v>46755</v>
      </c>
      <c r="C84" s="88"/>
      <c r="D84" s="90"/>
      <c r="E84" s="91"/>
      <c r="F84" s="109"/>
      <c r="G84" s="109"/>
      <c r="H84" s="88"/>
      <c r="I84" s="123" t="s">
        <v>93</v>
      </c>
      <c r="J84" s="171"/>
    </row>
    <row r="85" spans="2:10" ht="14.5" customHeight="1" x14ac:dyDescent="0.3">
      <c r="B85" s="33">
        <v>46766</v>
      </c>
      <c r="C85" s="89"/>
      <c r="D85" s="92"/>
      <c r="E85" s="93"/>
      <c r="F85" s="109"/>
      <c r="G85" s="109"/>
      <c r="H85" s="110"/>
      <c r="I85" s="170"/>
      <c r="J85" s="172"/>
    </row>
    <row r="86" spans="2:10" ht="15.5" customHeight="1" x14ac:dyDescent="0.3">
      <c r="B86" s="33">
        <v>46769</v>
      </c>
      <c r="C86" s="88"/>
      <c r="D86" s="92"/>
      <c r="E86" s="93"/>
      <c r="F86" s="109"/>
      <c r="G86" s="109"/>
      <c r="H86" s="110"/>
      <c r="I86" s="125" t="s">
        <v>94</v>
      </c>
      <c r="J86" s="126"/>
    </row>
    <row r="87" spans="2:10" x14ac:dyDescent="0.3">
      <c r="B87" s="33">
        <v>46780</v>
      </c>
      <c r="C87" s="89"/>
      <c r="D87" s="94"/>
      <c r="E87" s="95"/>
      <c r="F87" s="109"/>
      <c r="G87" s="109"/>
      <c r="H87" s="110"/>
      <c r="I87" s="125"/>
      <c r="J87" s="126"/>
    </row>
    <row r="88" spans="2:10" ht="14.5" customHeight="1" x14ac:dyDescent="0.3">
      <c r="B88" s="33">
        <v>46783</v>
      </c>
      <c r="C88" s="88"/>
      <c r="D88" s="90"/>
      <c r="E88" s="91"/>
      <c r="F88" s="109"/>
      <c r="G88" s="109"/>
      <c r="H88" s="110"/>
      <c r="I88" s="170" t="s">
        <v>95</v>
      </c>
      <c r="J88" s="172"/>
    </row>
    <row r="89" spans="2:10" ht="14.5" customHeight="1" x14ac:dyDescent="0.3">
      <c r="B89" s="33">
        <v>46794</v>
      </c>
      <c r="C89" s="89"/>
      <c r="D89" s="92"/>
      <c r="E89" s="93"/>
      <c r="F89" s="109"/>
      <c r="G89" s="109"/>
      <c r="H89" s="110"/>
      <c r="I89" s="170"/>
      <c r="J89" s="172"/>
    </row>
    <row r="90" spans="2:10" ht="13.15" customHeight="1" x14ac:dyDescent="0.3">
      <c r="B90" s="33">
        <v>46797</v>
      </c>
      <c r="C90" s="88"/>
      <c r="D90" s="92"/>
      <c r="E90" s="93"/>
      <c r="F90" s="109"/>
      <c r="G90" s="109"/>
      <c r="H90" s="110"/>
      <c r="I90" s="57" t="s">
        <v>96</v>
      </c>
      <c r="J90" s="58"/>
    </row>
    <row r="91" spans="2:10" ht="13" customHeight="1" x14ac:dyDescent="0.3">
      <c r="B91" s="33">
        <v>46808</v>
      </c>
      <c r="C91" s="89"/>
      <c r="D91" s="94"/>
      <c r="E91" s="95"/>
      <c r="F91" s="109"/>
      <c r="G91" s="109"/>
      <c r="H91" s="110"/>
      <c r="I91" s="57"/>
      <c r="J91" s="58"/>
    </row>
    <row r="92" spans="2:10" x14ac:dyDescent="0.3">
      <c r="B92" s="33">
        <v>46811</v>
      </c>
      <c r="C92" s="88"/>
      <c r="D92" s="90"/>
      <c r="E92" s="91"/>
      <c r="F92" s="109"/>
      <c r="G92" s="109"/>
      <c r="H92" s="110"/>
      <c r="I92" s="74"/>
      <c r="J92" s="75"/>
    </row>
    <row r="93" spans="2:10" ht="13" customHeight="1" x14ac:dyDescent="0.3">
      <c r="B93" s="33">
        <v>46822</v>
      </c>
      <c r="C93" s="89"/>
      <c r="D93" s="92"/>
      <c r="E93" s="93"/>
      <c r="F93" s="109"/>
      <c r="G93" s="109"/>
      <c r="H93" s="110"/>
      <c r="I93" s="74"/>
      <c r="J93" s="75"/>
    </row>
    <row r="94" spans="2:10" ht="13.15" customHeight="1" x14ac:dyDescent="0.3">
      <c r="B94" s="33">
        <v>46825</v>
      </c>
      <c r="C94" s="88"/>
      <c r="D94" s="92"/>
      <c r="E94" s="93"/>
      <c r="F94" s="109"/>
      <c r="G94" s="109"/>
      <c r="H94" s="110"/>
      <c r="I94" s="57" t="s">
        <v>97</v>
      </c>
      <c r="J94" s="58"/>
    </row>
    <row r="95" spans="2:10" ht="13" customHeight="1" x14ac:dyDescent="0.3">
      <c r="B95" s="33">
        <v>46836</v>
      </c>
      <c r="C95" s="89"/>
      <c r="D95" s="94"/>
      <c r="E95" s="95"/>
      <c r="F95" s="109"/>
      <c r="G95" s="109"/>
      <c r="H95" s="89"/>
      <c r="I95" s="65"/>
      <c r="J95" s="66"/>
    </row>
    <row r="97" spans="2:15" ht="13.15" customHeight="1" x14ac:dyDescent="0.3">
      <c r="B97" s="76" t="s">
        <v>85</v>
      </c>
      <c r="C97" s="78" t="s">
        <v>22</v>
      </c>
      <c r="D97" s="80" t="s">
        <v>23</v>
      </c>
      <c r="E97" s="81"/>
      <c r="F97" s="80" t="s">
        <v>24</v>
      </c>
      <c r="G97" s="81"/>
      <c r="H97" s="78" t="s">
        <v>25</v>
      </c>
      <c r="I97" s="84" t="s">
        <v>26</v>
      </c>
      <c r="J97" s="85"/>
    </row>
    <row r="98" spans="2:15" x14ac:dyDescent="0.3">
      <c r="B98" s="77"/>
      <c r="C98" s="79"/>
      <c r="D98" s="82"/>
      <c r="E98" s="83"/>
      <c r="F98" s="82"/>
      <c r="G98" s="83"/>
      <c r="H98" s="79"/>
      <c r="I98" s="86"/>
      <c r="J98" s="87"/>
    </row>
    <row r="99" spans="2:15" ht="12.75" customHeight="1" x14ac:dyDescent="0.3">
      <c r="B99" s="33">
        <v>46839</v>
      </c>
      <c r="C99" s="88"/>
      <c r="D99" s="90"/>
      <c r="E99" s="91"/>
      <c r="F99" s="96"/>
      <c r="G99" s="96"/>
      <c r="H99" s="97"/>
      <c r="I99" s="53" t="s">
        <v>62</v>
      </c>
      <c r="J99" s="54"/>
    </row>
    <row r="100" spans="2:15" ht="12.75" customHeight="1" x14ac:dyDescent="0.3">
      <c r="B100" s="33">
        <v>46850</v>
      </c>
      <c r="C100" s="89"/>
      <c r="D100" s="92"/>
      <c r="E100" s="93"/>
      <c r="F100" s="96"/>
      <c r="G100" s="96"/>
      <c r="H100" s="98"/>
      <c r="I100" s="55"/>
      <c r="J100" s="56"/>
    </row>
    <row r="101" spans="2:15" ht="12.75" customHeight="1" x14ac:dyDescent="0.3">
      <c r="B101" s="33">
        <v>46853</v>
      </c>
      <c r="C101" s="88"/>
      <c r="D101" s="92"/>
      <c r="E101" s="93"/>
      <c r="F101" s="96"/>
      <c r="G101" s="96"/>
      <c r="H101" s="98"/>
      <c r="I101" s="55"/>
      <c r="J101" s="56"/>
    </row>
    <row r="102" spans="2:15" ht="12.75" customHeight="1" x14ac:dyDescent="0.3">
      <c r="B102" s="33">
        <v>46864</v>
      </c>
      <c r="C102" s="89"/>
      <c r="D102" s="94"/>
      <c r="E102" s="95"/>
      <c r="F102" s="96"/>
      <c r="G102" s="96"/>
      <c r="H102" s="98"/>
      <c r="I102" s="55"/>
      <c r="J102" s="56"/>
    </row>
    <row r="103" spans="2:15" ht="12.75" customHeight="1" x14ac:dyDescent="0.3">
      <c r="B103" s="33">
        <v>46867</v>
      </c>
      <c r="C103" s="88"/>
      <c r="D103" s="67"/>
      <c r="E103" s="67"/>
      <c r="F103" s="96"/>
      <c r="G103" s="96"/>
      <c r="H103" s="98"/>
      <c r="I103" s="55"/>
      <c r="J103" s="56"/>
    </row>
    <row r="104" spans="2:15" ht="12.75" customHeight="1" x14ac:dyDescent="0.3">
      <c r="B104" s="33">
        <v>46878</v>
      </c>
      <c r="C104" s="94"/>
      <c r="D104" s="67"/>
      <c r="E104" s="67"/>
      <c r="F104" s="96"/>
      <c r="G104" s="96"/>
      <c r="H104" s="98"/>
      <c r="I104" s="55"/>
      <c r="J104" s="56"/>
    </row>
    <row r="105" spans="2:15" ht="12.75" customHeight="1" x14ac:dyDescent="0.3">
      <c r="B105" s="34">
        <v>46881</v>
      </c>
      <c r="C105" s="100" t="s">
        <v>61</v>
      </c>
      <c r="D105" s="101"/>
      <c r="E105" s="102"/>
      <c r="F105" s="68"/>
      <c r="G105" s="69"/>
      <c r="H105" s="98"/>
      <c r="J105" s="32"/>
      <c r="L105" s="150"/>
      <c r="M105" s="150"/>
      <c r="N105" s="150"/>
      <c r="O105" s="150"/>
    </row>
    <row r="106" spans="2:15" ht="12.75" customHeight="1" x14ac:dyDescent="0.3">
      <c r="B106" s="34">
        <v>46892</v>
      </c>
      <c r="C106" s="103"/>
      <c r="D106" s="104"/>
      <c r="E106" s="105"/>
      <c r="F106" s="70"/>
      <c r="G106" s="71"/>
      <c r="H106" s="98"/>
      <c r="I106" s="57" t="s">
        <v>31</v>
      </c>
      <c r="J106" s="58"/>
      <c r="L106" s="150"/>
      <c r="M106" s="150"/>
      <c r="N106" s="150"/>
      <c r="O106" s="150"/>
    </row>
    <row r="107" spans="2:15" ht="12.75" customHeight="1" x14ac:dyDescent="0.3">
      <c r="B107" s="34">
        <v>46895</v>
      </c>
      <c r="C107" s="103"/>
      <c r="D107" s="104"/>
      <c r="E107" s="105"/>
      <c r="F107" s="70"/>
      <c r="G107" s="71"/>
      <c r="H107" s="98"/>
      <c r="I107" s="57"/>
      <c r="J107" s="58"/>
      <c r="L107" s="150"/>
      <c r="M107" s="150"/>
      <c r="N107" s="150"/>
      <c r="O107" s="150"/>
    </row>
    <row r="108" spans="2:15" ht="12.75" customHeight="1" x14ac:dyDescent="0.3">
      <c r="B108" s="34">
        <v>46906</v>
      </c>
      <c r="C108" s="106"/>
      <c r="D108" s="107"/>
      <c r="E108" s="108"/>
      <c r="F108" s="72"/>
      <c r="G108" s="73"/>
      <c r="H108" s="99"/>
      <c r="I108" s="74"/>
      <c r="J108" s="75"/>
      <c r="L108" s="150"/>
      <c r="M108" s="150"/>
      <c r="N108" s="150"/>
      <c r="O108" s="150"/>
    </row>
    <row r="109" spans="2:15" ht="18.75" customHeight="1" x14ac:dyDescent="0.3">
      <c r="B109" s="34">
        <v>46909</v>
      </c>
      <c r="C109" s="59" t="s">
        <v>98</v>
      </c>
      <c r="D109" s="60"/>
      <c r="E109" s="60"/>
      <c r="F109" s="60"/>
      <c r="G109" s="60"/>
      <c r="H109" s="61"/>
      <c r="I109" s="57" t="s">
        <v>86</v>
      </c>
      <c r="J109" s="58"/>
      <c r="L109" s="150"/>
      <c r="M109" s="150"/>
      <c r="N109" s="150"/>
      <c r="O109" s="150"/>
    </row>
    <row r="110" spans="2:15" ht="18" customHeight="1" x14ac:dyDescent="0.3">
      <c r="B110" s="34">
        <v>46920</v>
      </c>
      <c r="C110" s="62"/>
      <c r="D110" s="63"/>
      <c r="E110" s="63"/>
      <c r="F110" s="63"/>
      <c r="G110" s="63"/>
      <c r="H110" s="64"/>
      <c r="I110" s="65"/>
      <c r="J110" s="66"/>
      <c r="L110" s="150"/>
      <c r="M110" s="150"/>
      <c r="N110" s="150"/>
      <c r="O110" s="150"/>
    </row>
    <row r="112" spans="2:15" x14ac:dyDescent="0.3">
      <c r="B112" s="47" t="s">
        <v>63</v>
      </c>
      <c r="C112" s="48"/>
      <c r="D112" s="48"/>
      <c r="E112" s="48"/>
      <c r="F112" s="48"/>
      <c r="G112" s="48"/>
      <c r="H112" s="48"/>
      <c r="I112" s="48"/>
      <c r="J112" s="49"/>
    </row>
    <row r="113" spans="2:10" x14ac:dyDescent="0.3">
      <c r="B113" s="50" t="s">
        <v>53</v>
      </c>
      <c r="C113" s="51"/>
      <c r="D113" s="51"/>
      <c r="E113" s="51"/>
      <c r="F113" s="51"/>
      <c r="G113" s="51"/>
      <c r="H113" s="51"/>
      <c r="I113" s="51"/>
      <c r="J113" s="52"/>
    </row>
  </sheetData>
  <mergeCells count="152">
    <mergeCell ref="C1:E1"/>
    <mergeCell ref="F1:G1"/>
    <mergeCell ref="H1:J1"/>
    <mergeCell ref="C2:E2"/>
    <mergeCell ref="F2:G2"/>
    <mergeCell ref="H2:J2"/>
    <mergeCell ref="G8:J10"/>
    <mergeCell ref="I67:J70"/>
    <mergeCell ref="I84:J85"/>
    <mergeCell ref="C18:D18"/>
    <mergeCell ref="C3:E3"/>
    <mergeCell ref="F3:G3"/>
    <mergeCell ref="H3:J3"/>
    <mergeCell ref="C6:E6"/>
    <mergeCell ref="H6:J6"/>
    <mergeCell ref="C13:D13"/>
    <mergeCell ref="C24:D24"/>
    <mergeCell ref="C25:D25"/>
    <mergeCell ref="C26:D26"/>
    <mergeCell ref="G22:I22"/>
    <mergeCell ref="C20:D20"/>
    <mergeCell ref="C23:D23"/>
    <mergeCell ref="C27:D27"/>
    <mergeCell ref="G23:I23"/>
    <mergeCell ref="C28:D28"/>
    <mergeCell ref="G24:I24"/>
    <mergeCell ref="B31:J32"/>
    <mergeCell ref="B34:B35"/>
    <mergeCell ref="C34:C35"/>
    <mergeCell ref="D34:E35"/>
    <mergeCell ref="F34:G35"/>
    <mergeCell ref="H34:H35"/>
    <mergeCell ref="I34:J35"/>
    <mergeCell ref="C36:C37"/>
    <mergeCell ref="D36:E39"/>
    <mergeCell ref="F36:G41"/>
    <mergeCell ref="H36:H47"/>
    <mergeCell ref="I36:J36"/>
    <mergeCell ref="I37:J37"/>
    <mergeCell ref="C38:C39"/>
    <mergeCell ref="I38:J38"/>
    <mergeCell ref="I39:J39"/>
    <mergeCell ref="C46:C47"/>
    <mergeCell ref="I46:J46"/>
    <mergeCell ref="B48:H48"/>
    <mergeCell ref="B50:B51"/>
    <mergeCell ref="C50:C51"/>
    <mergeCell ref="D50:E51"/>
    <mergeCell ref="F50:G51"/>
    <mergeCell ref="H50:H51"/>
    <mergeCell ref="C40:C41"/>
    <mergeCell ref="D40:E43"/>
    <mergeCell ref="I40:J40"/>
    <mergeCell ref="I41:J41"/>
    <mergeCell ref="C42:C43"/>
    <mergeCell ref="F42:G47"/>
    <mergeCell ref="I42:J44"/>
    <mergeCell ref="C44:C45"/>
    <mergeCell ref="D44:E47"/>
    <mergeCell ref="I45:J45"/>
    <mergeCell ref="I50:J51"/>
    <mergeCell ref="C52:C53"/>
    <mergeCell ref="D52:E55"/>
    <mergeCell ref="F52:G57"/>
    <mergeCell ref="H52:H63"/>
    <mergeCell ref="C54:C55"/>
    <mergeCell ref="C56:C57"/>
    <mergeCell ref="D56:E59"/>
    <mergeCell ref="C58:C59"/>
    <mergeCell ref="B65:B66"/>
    <mergeCell ref="C65:C66"/>
    <mergeCell ref="D65:E66"/>
    <mergeCell ref="F65:G66"/>
    <mergeCell ref="H65:H66"/>
    <mergeCell ref="I65:J66"/>
    <mergeCell ref="F58:G63"/>
    <mergeCell ref="I59:J61"/>
    <mergeCell ref="C60:C61"/>
    <mergeCell ref="D60:E63"/>
    <mergeCell ref="C62:C63"/>
    <mergeCell ref="I62:J63"/>
    <mergeCell ref="C67:C68"/>
    <mergeCell ref="D67:E70"/>
    <mergeCell ref="F67:G72"/>
    <mergeCell ref="H67:H78"/>
    <mergeCell ref="C69:C70"/>
    <mergeCell ref="C71:C72"/>
    <mergeCell ref="D71:E74"/>
    <mergeCell ref="I71:J71"/>
    <mergeCell ref="I72:J72"/>
    <mergeCell ref="C73:C74"/>
    <mergeCell ref="F73:G78"/>
    <mergeCell ref="I73:J73"/>
    <mergeCell ref="I74:J74"/>
    <mergeCell ref="C75:C76"/>
    <mergeCell ref="D75:E78"/>
    <mergeCell ref="I75:J75"/>
    <mergeCell ref="I76:J76"/>
    <mergeCell ref="C77:C78"/>
    <mergeCell ref="I77:J78"/>
    <mergeCell ref="B79:H79"/>
    <mergeCell ref="B80:H80"/>
    <mergeCell ref="I80:J80"/>
    <mergeCell ref="B82:B83"/>
    <mergeCell ref="C82:C83"/>
    <mergeCell ref="D82:E83"/>
    <mergeCell ref="F82:G83"/>
    <mergeCell ref="H82:H83"/>
    <mergeCell ref="I82:J83"/>
    <mergeCell ref="C84:C85"/>
    <mergeCell ref="D84:E87"/>
    <mergeCell ref="F84:G89"/>
    <mergeCell ref="H84:H95"/>
    <mergeCell ref="C86:C87"/>
    <mergeCell ref="C88:C89"/>
    <mergeCell ref="D88:E91"/>
    <mergeCell ref="I86:J87"/>
    <mergeCell ref="I88:J89"/>
    <mergeCell ref="I97:J98"/>
    <mergeCell ref="C90:C91"/>
    <mergeCell ref="F90:G95"/>
    <mergeCell ref="I90:J91"/>
    <mergeCell ref="C92:C93"/>
    <mergeCell ref="D92:E95"/>
    <mergeCell ref="I92:J92"/>
    <mergeCell ref="I93:J93"/>
    <mergeCell ref="C94:C95"/>
    <mergeCell ref="I94:J95"/>
    <mergeCell ref="B113:J113"/>
    <mergeCell ref="I52:J58"/>
    <mergeCell ref="I47:J48"/>
    <mergeCell ref="L105:O110"/>
    <mergeCell ref="I106:J107"/>
    <mergeCell ref="I108:J108"/>
    <mergeCell ref="C109:H110"/>
    <mergeCell ref="I109:J110"/>
    <mergeCell ref="B112:J112"/>
    <mergeCell ref="C99:C100"/>
    <mergeCell ref="D99:E102"/>
    <mergeCell ref="F99:G104"/>
    <mergeCell ref="H99:H108"/>
    <mergeCell ref="I99:J104"/>
    <mergeCell ref="C101:C102"/>
    <mergeCell ref="C103:C104"/>
    <mergeCell ref="D103:E104"/>
    <mergeCell ref="C105:E108"/>
    <mergeCell ref="F105:G108"/>
    <mergeCell ref="B97:B98"/>
    <mergeCell ref="C97:C98"/>
    <mergeCell ref="D97:E98"/>
    <mergeCell ref="F97:G98"/>
    <mergeCell ref="H97:H98"/>
  </mergeCells>
  <conditionalFormatting sqref="C99:C104">
    <cfRule type="containsText" dxfId="51" priority="16" operator="containsText" text="Step">
      <formula>NOT(ISERROR(SEARCH("Step",C99)))</formula>
    </cfRule>
    <cfRule type="containsText" dxfId="50" priority="17" operator="containsText" text="REQ">
      <formula>NOT(ISERROR(SEARCH("REQ",C99)))</formula>
    </cfRule>
    <cfRule type="containsText" dxfId="49" priority="18" operator="containsText" text="elec">
      <formula>NOT(ISERROR(SEARCH("elec",C99)))</formula>
    </cfRule>
    <cfRule type="containsText" dxfId="48" priority="19" operator="containsText" text="sub">
      <formula>NOT(ISERROR(SEARCH("sub",C99)))</formula>
    </cfRule>
    <cfRule type="containsText" dxfId="47" priority="20" operator="containsText" text="apc">
      <formula>NOT(ISERROR(SEARCH("apc",C99)))</formula>
    </cfRule>
    <cfRule type="containsText" dxfId="46" priority="21" operator="containsText" text="interview">
      <formula>NOT(ISERROR(SEARCH("interview",C99)))</formula>
    </cfRule>
    <cfRule type="notContainsBlanks" dxfId="45" priority="22">
      <formula>LEN(TRIM(C99))&gt;0</formula>
    </cfRule>
  </conditionalFormatting>
  <conditionalFormatting sqref="C36:D36 F36 H36:H47 C37:C39 C40:D40 C41:C43 F42 C44:D44 C45:C47">
    <cfRule type="containsText" dxfId="44" priority="45" operator="containsText" text="REQ">
      <formula>NOT(ISERROR(SEARCH("REQ",C36)))</formula>
    </cfRule>
  </conditionalFormatting>
  <conditionalFormatting sqref="C52:D52 F52 H52:H63 C53:C55 C56:D56 C57:C59 F58 C60:D60 C61:C63">
    <cfRule type="containsText" dxfId="43" priority="38" operator="containsText" text="REQ">
      <formula>NOT(ISERROR(SEARCH("REQ",C52)))</formula>
    </cfRule>
  </conditionalFormatting>
  <conditionalFormatting sqref="C67:D67 F67 H67:H78 C68:C70 C71:D71 C72:C74 F73 C75:D75 C76:C78">
    <cfRule type="containsText" dxfId="42" priority="31" operator="containsText" text="REQ">
      <formula>NOT(ISERROR(SEARCH("REQ",C67)))</formula>
    </cfRule>
  </conditionalFormatting>
  <conditionalFormatting sqref="C84:D84 F84 H84:H95 C85:C87 C88:D88 C89:C91 F90 C92:D92 C93:C95">
    <cfRule type="containsText" dxfId="41" priority="24" operator="containsText" text="REQ">
      <formula>NOT(ISERROR(SEARCH("REQ",C84)))</formula>
    </cfRule>
  </conditionalFormatting>
  <conditionalFormatting sqref="C6:E6">
    <cfRule type="containsBlanks" dxfId="40" priority="1">
      <formula>LEN(TRIM(C6))=0</formula>
    </cfRule>
  </conditionalFormatting>
  <conditionalFormatting sqref="C36:G47">
    <cfRule type="notContainsBlanks" dxfId="39" priority="50">
      <formula>LEN(TRIM(C36))&gt;0</formula>
    </cfRule>
  </conditionalFormatting>
  <conditionalFormatting sqref="C52:G63">
    <cfRule type="notContainsBlanks" dxfId="38" priority="43">
      <formula>LEN(TRIM(C52))&gt;0</formula>
    </cfRule>
  </conditionalFormatting>
  <conditionalFormatting sqref="C67:G78">
    <cfRule type="notContainsBlanks" dxfId="37" priority="36">
      <formula>LEN(TRIM(C67))&gt;0</formula>
    </cfRule>
  </conditionalFormatting>
  <conditionalFormatting sqref="C84:G95">
    <cfRule type="notContainsBlanks" dxfId="36" priority="29">
      <formula>LEN(TRIM(C84))&gt;0</formula>
    </cfRule>
  </conditionalFormatting>
  <conditionalFormatting sqref="C36:H47">
    <cfRule type="containsText" dxfId="35" priority="47" operator="containsText" text="sub">
      <formula>NOT(ISERROR(SEARCH("sub",C36)))</formula>
    </cfRule>
    <cfRule type="containsText" dxfId="34" priority="49" operator="containsText" text="interview">
      <formula>NOT(ISERROR(SEARCH("interview",C36)))</formula>
    </cfRule>
  </conditionalFormatting>
  <conditionalFormatting sqref="C52:H63">
    <cfRule type="containsText" dxfId="33" priority="40" operator="containsText" text="sub">
      <formula>NOT(ISERROR(SEARCH("sub",C52)))</formula>
    </cfRule>
    <cfRule type="containsText" dxfId="32" priority="42" operator="containsText" text="interview">
      <formula>NOT(ISERROR(SEARCH("interview",C52)))</formula>
    </cfRule>
  </conditionalFormatting>
  <conditionalFormatting sqref="C67:H78">
    <cfRule type="containsText" dxfId="31" priority="33" operator="containsText" text="sub">
      <formula>NOT(ISERROR(SEARCH("sub",C67)))</formula>
    </cfRule>
    <cfRule type="containsText" dxfId="30" priority="35" operator="containsText" text="interview">
      <formula>NOT(ISERROR(SEARCH("interview",C67)))</formula>
    </cfRule>
  </conditionalFormatting>
  <conditionalFormatting sqref="C84:H95">
    <cfRule type="containsText" dxfId="29" priority="26" operator="containsText" text="sub">
      <formula>NOT(ISERROR(SEARCH("sub",C84)))</formula>
    </cfRule>
    <cfRule type="containsText" dxfId="28" priority="27" operator="containsText" text="apc">
      <formula>NOT(ISERROR(SEARCH("apc",C84)))</formula>
    </cfRule>
    <cfRule type="containsText" dxfId="27" priority="28" operator="containsText" text="interview">
      <formula>NOT(ISERROR(SEARCH("interview",C84)))</formula>
    </cfRule>
  </conditionalFormatting>
  <conditionalFormatting sqref="D99">
    <cfRule type="containsText" dxfId="26" priority="10" operator="containsText" text="REQ">
      <formula>NOT(ISERROR(SEARCH("REQ",D99)))</formula>
    </cfRule>
  </conditionalFormatting>
  <conditionalFormatting sqref="D99:E102">
    <cfRule type="containsText" dxfId="25" priority="9" operator="containsText" text="Step">
      <formula>NOT(ISERROR(SEARCH("Step",D99)))</formula>
    </cfRule>
    <cfRule type="containsText" dxfId="24" priority="11" operator="containsText" text="elec">
      <formula>NOT(ISERROR(SEARCH("elec",D99)))</formula>
    </cfRule>
    <cfRule type="containsText" dxfId="23" priority="12" operator="containsText" text="sub">
      <formula>NOT(ISERROR(SEARCH("sub",D99)))</formula>
    </cfRule>
    <cfRule type="containsText" dxfId="22" priority="13" operator="containsText" text="apc">
      <formula>NOT(ISERROR(SEARCH("apc",D99)))</formula>
    </cfRule>
    <cfRule type="containsText" dxfId="21" priority="14" operator="containsText" text="interview">
      <formula>NOT(ISERROR(SEARCH("interview",D99)))</formula>
    </cfRule>
    <cfRule type="notContainsBlanks" dxfId="20" priority="15">
      <formula>LEN(TRIM(D99))&gt;0</formula>
    </cfRule>
  </conditionalFormatting>
  <conditionalFormatting sqref="F36 C36:E47 H36:H47 F42">
    <cfRule type="containsText" dxfId="19" priority="46" operator="containsText" text="elec">
      <formula>NOT(ISERROR(SEARCH("elec",C36)))</formula>
    </cfRule>
    <cfRule type="containsText" dxfId="18" priority="48" operator="containsText" text="apc">
      <formula>NOT(ISERROR(SEARCH("apc",C36)))</formula>
    </cfRule>
  </conditionalFormatting>
  <conditionalFormatting sqref="F52 H52 C52:E63 F58">
    <cfRule type="containsText" dxfId="17" priority="39" operator="containsText" text="elec">
      <formula>NOT(ISERROR(SEARCH("elec",C52)))</formula>
    </cfRule>
    <cfRule type="containsText" dxfId="16" priority="41" operator="containsText" text="apc">
      <formula>NOT(ISERROR(SEARCH("apc",C52)))</formula>
    </cfRule>
  </conditionalFormatting>
  <conditionalFormatting sqref="F67 C67:E78 H67:H78 F73">
    <cfRule type="containsText" dxfId="15" priority="32" operator="containsText" text="elec">
      <formula>NOT(ISERROR(SEARCH("elec",C67)))</formula>
    </cfRule>
    <cfRule type="containsText" dxfId="14" priority="34" operator="containsText" text="apc">
      <formula>NOT(ISERROR(SEARCH("apc",C67)))</formula>
    </cfRule>
  </conditionalFormatting>
  <conditionalFormatting sqref="F84 C84:E95 H84:H95 F90">
    <cfRule type="containsText" dxfId="13" priority="25" operator="containsText" text="elec">
      <formula>NOT(ISERROR(SEARCH("elec",C84)))</formula>
    </cfRule>
  </conditionalFormatting>
  <conditionalFormatting sqref="F99">
    <cfRule type="containsText" dxfId="12" priority="3" operator="containsText" text="Step">
      <formula>NOT(ISERROR(SEARCH("Step",F99)))</formula>
    </cfRule>
    <cfRule type="containsText" dxfId="11" priority="4" operator="containsText" text="REQ">
      <formula>NOT(ISERROR(SEARCH("REQ",F99)))</formula>
    </cfRule>
    <cfRule type="containsText" dxfId="10" priority="5" operator="containsText" text="elec">
      <formula>NOT(ISERROR(SEARCH("elec",F99)))</formula>
    </cfRule>
    <cfRule type="containsText" dxfId="9" priority="6" operator="containsText" text="sub">
      <formula>NOT(ISERROR(SEARCH("sub",F99)))</formula>
    </cfRule>
  </conditionalFormatting>
  <conditionalFormatting sqref="F99:G104">
    <cfRule type="containsText" dxfId="8" priority="7" operator="containsText" text="apc">
      <formula>NOT(ISERROR(SEARCH("apc",F99)))</formula>
    </cfRule>
    <cfRule type="containsText" dxfId="7" priority="8" operator="containsText" text="interview">
      <formula>NOT(ISERROR(SEARCH("interview",F99)))</formula>
    </cfRule>
  </conditionalFormatting>
  <conditionalFormatting sqref="H36 C36:G47">
    <cfRule type="containsText" dxfId="6" priority="44" operator="containsText" text="Step">
      <formula>NOT(ISERROR(SEARCH("Step",C36)))</formula>
    </cfRule>
  </conditionalFormatting>
  <conditionalFormatting sqref="H52 C52:G63">
    <cfRule type="containsText" dxfId="5" priority="37" operator="containsText" text="Step">
      <formula>NOT(ISERROR(SEARCH("Step",C52)))</formula>
    </cfRule>
  </conditionalFormatting>
  <conditionalFormatting sqref="H67 C67:G78">
    <cfRule type="containsText" dxfId="4" priority="30" operator="containsText" text="Step">
      <formula>NOT(ISERROR(SEARCH("Step",C67)))</formula>
    </cfRule>
  </conditionalFormatting>
  <conditionalFormatting sqref="H84 C84:G95">
    <cfRule type="containsText" dxfId="3" priority="23" operator="containsText" text="Step">
      <formula>NOT(ISERROR(SEARCH("Step",C84)))</formula>
    </cfRule>
  </conditionalFormatting>
  <conditionalFormatting sqref="H6:J6">
    <cfRule type="containsBlanks" dxfId="2" priority="2">
      <formula>LEN(TRIM(H6))=0</formula>
    </cfRule>
  </conditionalFormatting>
  <conditionalFormatting sqref="I36:I41 I45:I46 I71:I76 I92:I93 D103">
    <cfRule type="notContainsBlanks" dxfId="1" priority="51">
      <formula>LEN(TRIM(D36))&gt;0</formula>
    </cfRule>
  </conditionalFormatting>
  <hyperlinks>
    <hyperlink ref="B112" r:id="rId1" display="https://dom-dmpbp2.dom.washington.edu/Reports/browse/Medical Students" xr:uid="{B4B5438C-33DC-44DE-94DA-280A8DC8A232}"/>
  </hyperlinks>
  <pageMargins left="0.5" right="0.5" top="0.5" bottom="0.5" header="0.3" footer="0.3"/>
  <pageSetup orientation="portrait" r:id="rId2"/>
  <rowBreaks count="1" manualBreakCount="1">
    <brk id="64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14</xdr:row>
                    <xdr:rowOff>0</xdr:rowOff>
                  </from>
                  <to>
                    <xdr:col>2</xdr:col>
                    <xdr:colOff>146050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" name="Check Box 2">
              <controlPr defaultSize="0" autoFill="0" autoLine="0" autoPict="0">
                <anchor moveWithCells="1">
                  <from>
                    <xdr:col>1</xdr:col>
                    <xdr:colOff>400050</xdr:colOff>
                    <xdr:row>15</xdr:row>
                    <xdr:rowOff>0</xdr:rowOff>
                  </from>
                  <to>
                    <xdr:col>2</xdr:col>
                    <xdr:colOff>146050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7" name="Check Box 3">
              <controlPr defaultSize="0" autoFill="0" autoLine="0" autoPict="0">
                <anchor moveWithCells="1">
                  <from>
                    <xdr:col>1</xdr:col>
                    <xdr:colOff>400050</xdr:colOff>
                    <xdr:row>17</xdr:row>
                    <xdr:rowOff>0</xdr:rowOff>
                  </from>
                  <to>
                    <xdr:col>2</xdr:col>
                    <xdr:colOff>146050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8" name="Check Box 4">
              <controlPr defaultSize="0" autoFill="0" autoLine="0" autoPict="0">
                <anchor moveWithCells="1">
                  <from>
                    <xdr:col>1</xdr:col>
                    <xdr:colOff>400050</xdr:colOff>
                    <xdr:row>19</xdr:row>
                    <xdr:rowOff>0</xdr:rowOff>
                  </from>
                  <to>
                    <xdr:col>2</xdr:col>
                    <xdr:colOff>146050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" name="Check Box 5">
              <controlPr defaultSize="0" autoFill="0" autoLine="0" autoPict="0">
                <anchor moveWithCells="1">
                  <from>
                    <xdr:col>1</xdr:col>
                    <xdr:colOff>400050</xdr:colOff>
                    <xdr:row>23</xdr:row>
                    <xdr:rowOff>0</xdr:rowOff>
                  </from>
                  <to>
                    <xdr:col>2</xdr:col>
                    <xdr:colOff>146050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0" name="Check Box 6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1" name="Check Box 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14</xdr:row>
                    <xdr:rowOff>0</xdr:rowOff>
                  </from>
                  <to>
                    <xdr:col>2</xdr:col>
                    <xdr:colOff>146050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2" name="Check Box 8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15</xdr:row>
                    <xdr:rowOff>0</xdr:rowOff>
                  </from>
                  <to>
                    <xdr:col>2</xdr:col>
                    <xdr:colOff>146050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3" name="Check Box 9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17</xdr:row>
                    <xdr:rowOff>0</xdr:rowOff>
                  </from>
                  <to>
                    <xdr:col>2</xdr:col>
                    <xdr:colOff>146050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4" name="Check Box 10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19</xdr:row>
                    <xdr:rowOff>0</xdr:rowOff>
                  </from>
                  <to>
                    <xdr:col>2</xdr:col>
                    <xdr:colOff>146050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5" name="Check Box 11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146050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6" name="Check Box 12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7" name="Check Box 13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8" name="Check Box 14">
              <controlPr defaultSize="0" autoFill="0" autoLine="0" autoPict="0">
                <anchor moveWithCells="1">
                  <from>
                    <xdr:col>1</xdr:col>
                    <xdr:colOff>400050</xdr:colOff>
                    <xdr:row>23</xdr:row>
                    <xdr:rowOff>0</xdr:rowOff>
                  </from>
                  <to>
                    <xdr:col>2</xdr:col>
                    <xdr:colOff>146050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9" name="Check Box 15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20" name="Check Box 16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23</xdr:row>
                    <xdr:rowOff>0</xdr:rowOff>
                  </from>
                  <to>
                    <xdr:col>2</xdr:col>
                    <xdr:colOff>146050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1" name="Check Box 17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2" name="Check Box 18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3" name="Check Box 19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4" name="Check Box 20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5" name="Check Box 21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6" name="Check Box 22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7" name="Check Box 23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8" name="Check Box 24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9" name="Check Box 25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0" name="Check Box 26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1" name="Check Box 27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2" name="Check Box 28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3" name="Check Box 29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4" name="Check Box 30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5" name="Check Box 31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6" name="Check Box 32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7" name="Check Box 33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8" name="Check Box 34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9" name="Check Box 35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40" name="Check Box 36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1" name="Check Box 37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2" name="Check Box 38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3" name="Check Box 39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4" name="Check Box 40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146050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5" name="Check Box 41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6" name="Check Box 42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7" name="Check Box 43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8" name="Check Box 44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9" name="Check Box 45">
              <controlPr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50" name="Check Box 46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1" name="Check Box 4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25</xdr:row>
                    <xdr:rowOff>0</xdr:rowOff>
                  </from>
                  <to>
                    <xdr:col>2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2" name="Check Box 48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3" name="Check Box 49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4" name="Check Box 50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5" name="Check Box 51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6" name="Check Box 52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7" name="Check Box 53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8" name="Check Box 54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9" name="Check Box 55">
              <controlPr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60" name="Check Box 56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1" name="Check Box 5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26</xdr:row>
                    <xdr:rowOff>0</xdr:rowOff>
                  </from>
                  <to>
                    <xdr:col>2</xdr:col>
                    <xdr:colOff>146050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2" name="Check Box 58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3" name="Check Box 59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4" name="Check Box 60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5" name="Check Box 61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6" name="Check Box 62">
              <controlPr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7" name="Check Box 63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27</xdr:row>
                    <xdr:rowOff>0</xdr:rowOff>
                  </from>
                  <to>
                    <xdr:col>2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8" name="Check Box 64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0</xdr:rowOff>
                  </from>
                  <to>
                    <xdr:col>2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9" name="Check Box 65">
              <controlPr defaultSize="0" autoFill="0" autoLine="0" autoPict="0">
                <anchor moveWithCells="1">
                  <from>
                    <xdr:col>1</xdr:col>
                    <xdr:colOff>400050</xdr:colOff>
                    <xdr:row>9</xdr:row>
                    <xdr:rowOff>0</xdr:rowOff>
                  </from>
                  <to>
                    <xdr:col>2</xdr:col>
                    <xdr:colOff>146050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70" name="Check Box 66">
              <controlPr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71" name="Check Box 67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9</xdr:row>
                    <xdr:rowOff>0</xdr:rowOff>
                  </from>
                  <to>
                    <xdr:col>2</xdr:col>
                    <xdr:colOff>146050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2" name="Check Box 68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3" name="Check Box 69">
              <controlPr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4" name="Check Box 70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5" name="Check Box 71">
              <controlPr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6" name="Check Box 72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10</xdr:row>
                    <xdr:rowOff>0</xdr:rowOff>
                  </from>
                  <to>
                    <xdr:col>2</xdr:col>
                    <xdr:colOff>146050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7" name="Check Box 73">
              <controlPr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8" name="Check Box 74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9" name="Check Box 75">
              <controlPr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80" name="Check Box 76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12</xdr:row>
                    <xdr:rowOff>0</xdr:rowOff>
                  </from>
                  <to>
                    <xdr:col>2</xdr:col>
                    <xdr:colOff>146050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8DFE00EF6AA44B475075350F3134D" ma:contentTypeVersion="16" ma:contentTypeDescription="Create a new document." ma:contentTypeScope="" ma:versionID="8c74beb1e5e39621d6837752faf9bacd">
  <xsd:schema xmlns:xsd="http://www.w3.org/2001/XMLSchema" xmlns:xs="http://www.w3.org/2001/XMLSchema" xmlns:p="http://schemas.microsoft.com/office/2006/metadata/properties" xmlns:ns1="http://schemas.microsoft.com/sharepoint/v3" xmlns:ns3="8e637a29-caad-40cb-ac13-38f339277c5d" xmlns:ns4="26b0c462-bb62-46ef-9e3d-5e6892252a40" targetNamespace="http://schemas.microsoft.com/office/2006/metadata/properties" ma:root="true" ma:fieldsID="f90a404e0a457180c2684133182ae021" ns1:_="" ns3:_="" ns4:_="">
    <xsd:import namespace="http://schemas.microsoft.com/sharepoint/v3"/>
    <xsd:import namespace="8e637a29-caad-40cb-ac13-38f339277c5d"/>
    <xsd:import namespace="26b0c462-bb62-46ef-9e3d-5e6892252a4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37a29-caad-40cb-ac13-38f339277c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0c462-bb62-46ef-9e3d-5e6892252a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6B9A03-9923-41D7-B309-A97C661FF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F7BA84-CB57-48A1-9B1B-B213D3339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637a29-caad-40cb-ac13-38f339277c5d"/>
    <ds:schemaRef ds:uri="26b0c462-bb62-46ef-9e3d-5e6892252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653784-CA61-4DD9-A6F9-516DCAFAC7C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2024-2025</vt:lpstr>
      <vt:lpstr>2025-2026</vt:lpstr>
      <vt:lpstr>2026-2027</vt:lpstr>
      <vt:lpstr>2027-2028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Wood</dc:creator>
  <cp:keywords/>
  <dc:description/>
  <cp:lastModifiedBy>Beth Hasseler</cp:lastModifiedBy>
  <cp:revision/>
  <cp:lastPrinted>2022-10-10T21:08:48Z</cp:lastPrinted>
  <dcterms:created xsi:type="dcterms:W3CDTF">2021-10-13T22:44:10Z</dcterms:created>
  <dcterms:modified xsi:type="dcterms:W3CDTF">2025-04-15T16:17:07Z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0x0101006C18DFE00EF6AA44B475075350F3134D</vt:lpwstr>
  </property>
</Properties>
</file>